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浏览器文件\"/>
    </mc:Choice>
  </mc:AlternateContent>
  <bookViews>
    <workbookView xWindow="0" yWindow="0" windowWidth="20460" windowHeight="7680" tabRatio="427"/>
  </bookViews>
  <sheets>
    <sheet name="Sheet1" sheetId="16" r:id="rId1"/>
    <sheet name="排片表（副本备用不要看）" sheetId="1" state="hidden" r:id="rId2"/>
    <sheet name="黑客帝国和IMAX" sheetId="14" state="hidden" r:id="rId3"/>
  </sheets>
  <definedNames>
    <definedName name="_xlnm._FilterDatabase" localSheetId="0" hidden="1">Sheet1!$A$1:$AD$80</definedName>
    <definedName name="_xlnm._FilterDatabase" localSheetId="1" hidden="1">'排片表（副本备用不要看）'!$A$1:$AG$119</definedName>
    <definedName name="_xlnm.Print_Area" localSheetId="0">Sheet1!$B$25:$G$76</definedName>
    <definedName name="_xlnm.Print_Area" localSheetId="1">'排片表（副本备用不要看）'!$B$27:$H$83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8" i="1" l="1"/>
  <c r="AH117" i="1"/>
  <c r="U102" i="1"/>
</calcChain>
</file>

<file path=xl/sharedStrings.xml><?xml version="1.0" encoding="utf-8"?>
<sst xmlns="http://schemas.openxmlformats.org/spreadsheetml/2006/main" count="3185" uniqueCount="574">
  <si>
    <t>序号</t>
  </si>
  <si>
    <t>子单元</t>
  </si>
  <si>
    <t>中文片名</t>
  </si>
  <si>
    <t>英文片名</t>
  </si>
  <si>
    <t>年代</t>
  </si>
  <si>
    <t>时长</t>
  </si>
  <si>
    <t>国别</t>
  </si>
  <si>
    <t>场次</t>
  </si>
  <si>
    <t>票价</t>
  </si>
  <si>
    <t>官方推荐</t>
  </si>
  <si>
    <t>春江水暖</t>
  </si>
  <si>
    <t>Dwelling in the Fuchun Mountains</t>
  </si>
  <si>
    <t>中国</t>
  </si>
  <si>
    <t>China</t>
  </si>
  <si>
    <t>8.23</t>
  </si>
  <si>
    <t>周日</t>
  </si>
  <si>
    <t>中间影院（1号厅）</t>
  </si>
  <si>
    <t>8.24</t>
  </si>
  <si>
    <t>周一</t>
  </si>
  <si>
    <t>中国电影资料馆艺术影院</t>
  </si>
  <si>
    <t>鎏金的声音</t>
  </si>
  <si>
    <t>Golden Voices</t>
  </si>
  <si>
    <t>以色列</t>
  </si>
  <si>
    <t>Israel</t>
  </si>
  <si>
    <t>8.22</t>
  </si>
  <si>
    <t>周六</t>
  </si>
  <si>
    <t>保利国际影城北京天安门店</t>
  </si>
  <si>
    <t>中国电影博物馆</t>
  </si>
  <si>
    <t>8.25</t>
  </si>
  <si>
    <t>周二</t>
  </si>
  <si>
    <t>UME影城（北京华星店）</t>
  </si>
  <si>
    <t>8.26</t>
  </si>
  <si>
    <t>周三</t>
  </si>
  <si>
    <t>北京剧院</t>
  </si>
  <si>
    <t>8.27</t>
  </si>
  <si>
    <t>周四</t>
  </si>
  <si>
    <t>北京金逸影城朝阳大悦城店</t>
  </si>
  <si>
    <t>温蒂妮</t>
  </si>
  <si>
    <t>Undine</t>
  </si>
  <si>
    <t>Germany | France</t>
  </si>
  <si>
    <t>美嘉欢乐影城三里屯店</t>
  </si>
  <si>
    <t>枫花园汽车影院（露天）150元票价</t>
  </si>
  <si>
    <t>8.29</t>
  </si>
  <si>
    <r>
      <rPr>
        <sz val="11"/>
        <rFont val="宋体"/>
        <family val="3"/>
        <charset val="134"/>
      </rPr>
      <t>以花之名</t>
    </r>
    <r>
      <rPr>
        <sz val="11"/>
        <rFont val="Cambria"/>
        <family val="1"/>
      </rPr>
      <t>(4K)</t>
    </r>
  </si>
  <si>
    <t>The Names of the Flowers</t>
  </si>
  <si>
    <t>79</t>
  </si>
  <si>
    <t>Bolivia | Qatar | Canada</t>
  </si>
  <si>
    <t>北京寰映影城合生汇店</t>
  </si>
  <si>
    <t>百老汇电影中心（万国城店）</t>
  </si>
  <si>
    <t>永恒美人</t>
  </si>
  <si>
    <t>Eternal Beauty</t>
  </si>
  <si>
    <t>95</t>
  </si>
  <si>
    <t>英国</t>
  </si>
  <si>
    <t>UK</t>
  </si>
  <si>
    <t>卢米埃影城（长楹天街IMAX店）</t>
  </si>
  <si>
    <t>沉默吾思</t>
  </si>
  <si>
    <t>My Thoughts are Silent</t>
  </si>
  <si>
    <t>104</t>
  </si>
  <si>
    <t>乌克兰</t>
  </si>
  <si>
    <t>Ukraine</t>
  </si>
  <si>
    <t>北京万达影城通州店</t>
  </si>
  <si>
    <t>登月荒言</t>
  </si>
  <si>
    <t>The Science of Fictions</t>
  </si>
  <si>
    <t>96</t>
  </si>
  <si>
    <t>Indonesia | Malaysia | France</t>
  </si>
  <si>
    <t>8.30</t>
  </si>
  <si>
    <t>柳树</t>
  </si>
  <si>
    <t>Willow</t>
  </si>
  <si>
    <t>101</t>
  </si>
  <si>
    <t>Republic of North Macedonia | Hungary | Belgium</t>
  </si>
  <si>
    <t>蛇天堂</t>
  </si>
  <si>
    <t>Serpent’s Paradise</t>
  </si>
  <si>
    <t>90</t>
  </si>
  <si>
    <t>Italy | Mexico | USA</t>
  </si>
  <si>
    <t>首都电影院（西单店）</t>
  </si>
  <si>
    <t>时光机</t>
  </si>
  <si>
    <t>Happy Old Year</t>
  </si>
  <si>
    <t>114</t>
  </si>
  <si>
    <t>泰国</t>
  </si>
  <si>
    <t>Thailand</t>
  </si>
  <si>
    <t>深影国际影城（学院南路店）</t>
  </si>
  <si>
    <t>文兰俱乐部</t>
  </si>
  <si>
    <t>The Vinland Club</t>
  </si>
  <si>
    <t>125</t>
  </si>
  <si>
    <t>加拿大</t>
  </si>
  <si>
    <t>Canada</t>
  </si>
  <si>
    <t>真相与正义</t>
  </si>
  <si>
    <t>Truth and Justice</t>
  </si>
  <si>
    <t>150</t>
  </si>
  <si>
    <t>爱沙尼亚</t>
  </si>
  <si>
    <t>Estonia</t>
  </si>
  <si>
    <t>我和我的祖国</t>
  </si>
  <si>
    <t>My People, My Country</t>
  </si>
  <si>
    <t>155</t>
  </si>
  <si>
    <t>北京万达影城怀柔店</t>
  </si>
  <si>
    <t>波斯语课</t>
  </si>
  <si>
    <t>Persian Lessons</t>
  </si>
  <si>
    <t>2020</t>
  </si>
  <si>
    <t>127</t>
  </si>
  <si>
    <t>Russia | Germany | Belarus</t>
  </si>
  <si>
    <t>命途狂奔</t>
  </si>
  <si>
    <t>Running Naked</t>
  </si>
  <si>
    <t>修复经典</t>
  </si>
  <si>
    <r>
      <rPr>
        <sz val="11"/>
        <rFont val="宋体"/>
        <family val="3"/>
        <charset val="134"/>
      </rPr>
      <t>战争与和平</t>
    </r>
    <r>
      <rPr>
        <sz val="11"/>
        <rFont val="Cambria"/>
        <family val="1"/>
      </rPr>
      <t>(4K)</t>
    </r>
  </si>
  <si>
    <t>War and Peace</t>
  </si>
  <si>
    <t>1965</t>
  </si>
  <si>
    <t>苏联</t>
  </si>
  <si>
    <t>Soviet Union</t>
  </si>
  <si>
    <r>
      <rPr>
        <sz val="11"/>
        <rFont val="宋体"/>
        <family val="3"/>
        <charset val="134"/>
      </rPr>
      <t>休日</t>
    </r>
    <r>
      <rPr>
        <sz val="11"/>
        <rFont val="Cambria"/>
        <family val="1"/>
      </rPr>
      <t>(4K)</t>
    </r>
  </si>
  <si>
    <t>A Day Off</t>
  </si>
  <si>
    <t>韩国</t>
  </si>
  <si>
    <t>South Korea</t>
  </si>
  <si>
    <t>北京万达影城 9号厅</t>
  </si>
  <si>
    <r>
      <rPr>
        <sz val="11"/>
        <rFont val="宋体"/>
        <family val="3"/>
        <charset val="134"/>
      </rPr>
      <t>现代启示录</t>
    </r>
    <r>
      <rPr>
        <sz val="11"/>
        <rFont val="Cambria"/>
        <family val="1"/>
      </rPr>
      <t>(4K)</t>
    </r>
  </si>
  <si>
    <t>Apocalypse Now </t>
  </si>
  <si>
    <t>1979</t>
  </si>
  <si>
    <t>182</t>
  </si>
  <si>
    <t>美国</t>
  </si>
  <si>
    <t>USA</t>
  </si>
  <si>
    <t>8.28</t>
  </si>
  <si>
    <t>周五</t>
  </si>
  <si>
    <r>
      <rPr>
        <sz val="11"/>
        <rFont val="宋体"/>
        <family val="3"/>
        <charset val="134"/>
      </rPr>
      <t>象人</t>
    </r>
    <r>
      <rPr>
        <sz val="11"/>
        <rFont val="Cambria"/>
        <family val="1"/>
      </rPr>
      <t>(4K)</t>
    </r>
  </si>
  <si>
    <t>The Elephant Man</t>
  </si>
  <si>
    <t>123</t>
  </si>
  <si>
    <r>
      <rPr>
        <sz val="11"/>
        <rFont val="STXihei"/>
        <charset val="134"/>
      </rPr>
      <t>美国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英国</t>
    </r>
  </si>
  <si>
    <t>USA | UK</t>
  </si>
  <si>
    <r>
      <rPr>
        <sz val="11"/>
        <rFont val="宋体"/>
        <family val="3"/>
        <charset val="134"/>
      </rPr>
      <t>杀人回忆</t>
    </r>
    <r>
      <rPr>
        <sz val="11"/>
        <rFont val="Cambria"/>
        <family val="1"/>
      </rPr>
      <t xml:space="preserve"> </t>
    </r>
  </si>
  <si>
    <t>Memories of Murder</t>
  </si>
  <si>
    <t>2003</t>
  </si>
  <si>
    <t>131</t>
  </si>
  <si>
    <t>天幕新彩云国际影城</t>
  </si>
  <si>
    <t>侯麦之约</t>
  </si>
  <si>
    <t>女收藏家</t>
  </si>
  <si>
    <t>The Collector</t>
  </si>
  <si>
    <t>法国</t>
  </si>
  <si>
    <t>France</t>
  </si>
  <si>
    <t>中间影院</t>
  </si>
  <si>
    <t>慕德家一夜</t>
  </si>
  <si>
    <t>My Night at Maud's</t>
  </si>
  <si>
    <t>克莱尔的膝盖</t>
  </si>
  <si>
    <t>Claire's Knee</t>
  </si>
  <si>
    <t>午后之爱</t>
  </si>
  <si>
    <t>Chloe in the Afternoon</t>
  </si>
  <si>
    <t>绿光</t>
  </si>
  <si>
    <t>The Green Ray</t>
  </si>
  <si>
    <t>双姝奇缘</t>
  </si>
  <si>
    <t>Four Adventures of Reinette and Mirabelle</t>
  </si>
  <si>
    <t>电影万岁</t>
  </si>
  <si>
    <t>天堂电影院（4K）</t>
  </si>
  <si>
    <t>Cinema Paradiso</t>
  </si>
  <si>
    <t>124</t>
  </si>
  <si>
    <r>
      <rPr>
        <sz val="11"/>
        <rFont val="STXihei"/>
        <charset val="134"/>
      </rPr>
      <t>意大利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法国</t>
    </r>
  </si>
  <si>
    <t>Italy | France</t>
  </si>
  <si>
    <t>20:30</t>
  </si>
  <si>
    <t>默片解说员</t>
  </si>
  <si>
    <t>Talking The Pictures</t>
  </si>
  <si>
    <t>日本</t>
  </si>
  <si>
    <t>Japan</t>
  </si>
  <si>
    <r>
      <rPr>
        <sz val="11"/>
        <rFont val="宋体"/>
        <family val="3"/>
        <charset val="134"/>
      </rPr>
      <t>真相</t>
    </r>
    <r>
      <rPr>
        <sz val="11"/>
        <rFont val="Cambria"/>
        <family val="1"/>
      </rPr>
      <t>(4K)</t>
    </r>
  </si>
  <si>
    <t xml:space="preserve">The Truth </t>
  </si>
  <si>
    <t>2019</t>
  </si>
  <si>
    <r>
      <rPr>
        <sz val="11"/>
        <rFont val="STXihei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日本</t>
    </r>
  </si>
  <si>
    <t>France | Japan</t>
  </si>
  <si>
    <t>海面上漂过的奖杯</t>
  </si>
  <si>
    <t>A Trophy on the Sea</t>
  </si>
  <si>
    <r>
      <rPr>
        <sz val="11"/>
        <rFont val="宋体"/>
        <family val="3"/>
        <charset val="134"/>
      </rPr>
      <t>佛历</t>
    </r>
    <r>
      <rPr>
        <sz val="11"/>
        <rFont val="Cambria"/>
        <family val="1"/>
      </rPr>
      <t>2562</t>
    </r>
    <r>
      <rPr>
        <sz val="11"/>
        <rFont val="宋体"/>
        <family val="3"/>
        <charset val="134"/>
      </rPr>
      <t>年的甲米</t>
    </r>
  </si>
  <si>
    <t>Krabi, 2562</t>
  </si>
  <si>
    <r>
      <rPr>
        <sz val="11"/>
        <rFont val="STXihei"/>
        <charset val="134"/>
      </rPr>
      <t>英国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泰国</t>
    </r>
  </si>
  <si>
    <t>UK | Thailand</t>
  </si>
  <si>
    <r>
      <rPr>
        <sz val="11"/>
        <rFont val="宋体"/>
        <family val="3"/>
        <charset val="134"/>
      </rPr>
      <t>塔可夫斯基</t>
    </r>
    <r>
      <rPr>
        <sz val="11"/>
        <rFont val="Cambria"/>
        <family val="1"/>
      </rPr>
      <t>:</t>
    </r>
    <r>
      <rPr>
        <sz val="11"/>
        <rFont val="宋体"/>
        <family val="3"/>
        <charset val="134"/>
      </rPr>
      <t>在电影中祈祷</t>
    </r>
    <r>
      <rPr>
        <sz val="11"/>
        <rFont val="Cambria"/>
        <family val="1"/>
      </rPr>
      <t xml:space="preserve"> </t>
    </r>
  </si>
  <si>
    <t>Tarkovskij Cinema Prayer</t>
  </si>
  <si>
    <r>
      <rPr>
        <sz val="11"/>
        <rFont val="STXihei"/>
        <charset val="134"/>
      </rPr>
      <t>俄罗斯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意大利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瑞典</t>
    </r>
  </si>
  <si>
    <t>Italy | Russia | Sweden</t>
  </si>
  <si>
    <t>制作音效：电影声音的艺术</t>
  </si>
  <si>
    <t>Making Waves: The Art of Cinematic Sound</t>
  </si>
  <si>
    <t>镜界</t>
  </si>
  <si>
    <t>工作与时日</t>
  </si>
  <si>
    <t>The Works and Days (of Tayoko Shiojiri in the Shiotani Basin)</t>
  </si>
  <si>
    <r>
      <rPr>
        <sz val="11"/>
        <rFont val="STXihei"/>
        <charset val="134"/>
      </rPr>
      <t>美国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瑞典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日本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英国</t>
    </r>
  </si>
  <si>
    <t>USA | Sweden | Japan | UK</t>
  </si>
  <si>
    <t>8.21</t>
  </si>
  <si>
    <t>吉祥如意</t>
  </si>
  <si>
    <t>The Reunions</t>
  </si>
  <si>
    <t>最后与最初的人类</t>
  </si>
  <si>
    <t>Last and First Men</t>
  </si>
  <si>
    <t>冰岛</t>
  </si>
  <si>
    <t>Iceland</t>
  </si>
  <si>
    <t>鸟类变形记</t>
  </si>
  <si>
    <t>The Metamorphosis of Birds</t>
  </si>
  <si>
    <t>葡萄牙</t>
  </si>
  <si>
    <t>Portugal</t>
  </si>
  <si>
    <t>蜂蜜之地</t>
  </si>
  <si>
    <t>Honeyland</t>
  </si>
  <si>
    <t>北马其顿</t>
  </si>
  <si>
    <t>Republic of North Macedonia</t>
  </si>
  <si>
    <t>树房子</t>
  </si>
  <si>
    <t>The Tree House</t>
  </si>
  <si>
    <r>
      <rPr>
        <sz val="11"/>
        <rFont val="STXihei"/>
        <charset val="134"/>
      </rPr>
      <t>新加坡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越南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德国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中国</t>
    </r>
  </si>
  <si>
    <t>Vietnam | Singapore | France | Germany | China</t>
  </si>
  <si>
    <t>我失去了身体</t>
  </si>
  <si>
    <t>I lost my body</t>
  </si>
  <si>
    <t>81</t>
  </si>
  <si>
    <r>
      <rPr>
        <sz val="11"/>
        <rFont val="宋体"/>
        <family val="3"/>
        <charset val="134"/>
      </rPr>
      <t>这不是一部电影</t>
    </r>
    <r>
      <rPr>
        <sz val="11"/>
        <rFont val="Cambria"/>
        <family val="1"/>
      </rPr>
      <t xml:space="preserve"> </t>
    </r>
  </si>
  <si>
    <t>This is Not a Movie</t>
  </si>
  <si>
    <r>
      <rPr>
        <sz val="11"/>
        <rFont val="STXihei"/>
        <charset val="134"/>
      </rPr>
      <t>加拿大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德国</t>
    </r>
  </si>
  <si>
    <t>Canada | Germany</t>
  </si>
  <si>
    <r>
      <rPr>
        <sz val="11"/>
        <rFont val="宋体"/>
        <family val="3"/>
        <charset val="134"/>
      </rPr>
      <t>再现康宁汉</t>
    </r>
    <r>
      <rPr>
        <sz val="11"/>
        <rFont val="Cambria"/>
        <family val="1"/>
      </rPr>
      <t>(3D)</t>
    </r>
  </si>
  <si>
    <t>Cunningham</t>
  </si>
  <si>
    <t>93</t>
  </si>
  <si>
    <r>
      <rPr>
        <sz val="11"/>
        <rFont val="STXihei"/>
        <charset val="134"/>
      </rPr>
      <t>德国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美国</t>
    </r>
  </si>
  <si>
    <t>Germany | France | USA</t>
  </si>
  <si>
    <t>江原道之力</t>
  </si>
  <si>
    <t>The Power of Kangwon Province</t>
  </si>
  <si>
    <t>女性之声</t>
  </si>
  <si>
    <t>掬水月在手</t>
  </si>
  <si>
    <t>Like the Dyer's Hand</t>
  </si>
  <si>
    <t>120</t>
  </si>
  <si>
    <t>13:00</t>
  </si>
  <si>
    <t>花这样红</t>
  </si>
  <si>
    <t>Only You Alone</t>
  </si>
  <si>
    <r>
      <rPr>
        <sz val="11"/>
        <rFont val="Cambria"/>
        <family val="1"/>
      </rPr>
      <t>82</t>
    </r>
    <r>
      <rPr>
        <sz val="11"/>
        <rFont val="宋体"/>
        <family val="3"/>
        <charset val="134"/>
      </rPr>
      <t>年生的金智英</t>
    </r>
  </si>
  <si>
    <t>Kim Ji-young,Born 1982</t>
  </si>
  <si>
    <t>119</t>
  </si>
  <si>
    <r>
      <rPr>
        <sz val="11"/>
        <rFont val="宋体"/>
        <family val="3"/>
        <charset val="134"/>
      </rPr>
      <t>燃烧女子的肖像</t>
    </r>
    <r>
      <rPr>
        <sz val="11"/>
        <rFont val="Cambria"/>
        <family val="1"/>
      </rPr>
      <t>(4K)</t>
    </r>
  </si>
  <si>
    <t>Portrait of a Lady on Fire</t>
  </si>
  <si>
    <t>海莲娜</t>
  </si>
  <si>
    <t>Helene</t>
  </si>
  <si>
    <t>芬兰</t>
  </si>
  <si>
    <t>Finland</t>
  </si>
  <si>
    <t>女生们</t>
  </si>
  <si>
    <t>School Girls</t>
  </si>
  <si>
    <t>西班牙</t>
  </si>
  <si>
    <t>Spanish</t>
  </si>
  <si>
    <r>
      <rPr>
        <sz val="11"/>
        <rFont val="宋体"/>
        <family val="3"/>
        <charset val="134"/>
      </rPr>
      <t>热带雨</t>
    </r>
    <r>
      <rPr>
        <sz val="11"/>
        <rFont val="Cambria"/>
        <family val="1"/>
      </rPr>
      <t xml:space="preserve"> </t>
    </r>
  </si>
  <si>
    <t>Wet Season</t>
  </si>
  <si>
    <t>103</t>
  </si>
  <si>
    <t>新加坡</t>
  </si>
  <si>
    <t>Singapore</t>
  </si>
  <si>
    <t>21:15</t>
  </si>
  <si>
    <t>15:45</t>
  </si>
  <si>
    <t>比邻星</t>
  </si>
  <si>
    <t>Proxima</t>
  </si>
  <si>
    <r>
      <rPr>
        <sz val="11"/>
        <rFont val="STXihei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德国</t>
    </r>
  </si>
  <si>
    <t>France | Germany</t>
  </si>
  <si>
    <t>18:30</t>
  </si>
  <si>
    <t>下女</t>
  </si>
  <si>
    <t>The Housemaid</t>
  </si>
  <si>
    <t>1960</t>
  </si>
  <si>
    <t>111</t>
  </si>
  <si>
    <t>华语力量</t>
  </si>
  <si>
    <t>回南天</t>
  </si>
  <si>
    <t>Damp Season</t>
  </si>
  <si>
    <t>无名狂</t>
  </si>
  <si>
    <t>Wild Swords</t>
  </si>
  <si>
    <t>麦路人</t>
  </si>
  <si>
    <t>I'm Livin' It</t>
  </si>
  <si>
    <t>日光之下</t>
  </si>
  <si>
    <t>Wisdom Tooth</t>
  </si>
  <si>
    <t>慕伶，一鸣，伟明</t>
  </si>
  <si>
    <t>All About ING</t>
  </si>
  <si>
    <t>少年桑吉</t>
  </si>
  <si>
    <t>Young Sangye</t>
  </si>
  <si>
    <t>大河向东流之沁源故事</t>
  </si>
  <si>
    <t>My Father</t>
  </si>
  <si>
    <t>环球视野</t>
  </si>
  <si>
    <t>我控诉</t>
  </si>
  <si>
    <t xml:space="preserve"> An Officer and a Spy</t>
  </si>
  <si>
    <r>
      <rPr>
        <sz val="11"/>
        <rFont val="STXihei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意大利</t>
    </r>
  </si>
  <si>
    <t>France | Italy</t>
  </si>
  <si>
    <t>19:00</t>
  </si>
  <si>
    <r>
      <rPr>
        <sz val="11"/>
        <rFont val="宋体"/>
        <family val="3"/>
        <charset val="134"/>
      </rPr>
      <t>马丁</t>
    </r>
    <r>
      <rPr>
        <sz val="11"/>
        <rFont val="Cambria"/>
        <family val="1"/>
      </rPr>
      <t>·</t>
    </r>
    <r>
      <rPr>
        <sz val="11"/>
        <rFont val="宋体"/>
        <family val="3"/>
        <charset val="134"/>
      </rPr>
      <t>伊登</t>
    </r>
  </si>
  <si>
    <t xml:space="preserve">Martin Eden </t>
  </si>
  <si>
    <t>纽约的一个雨天</t>
  </si>
  <si>
    <t>A Rainy Day in New York</t>
  </si>
  <si>
    <t>92</t>
  </si>
  <si>
    <r>
      <rPr>
        <sz val="11"/>
        <rFont val="宋体"/>
        <family val="3"/>
        <charset val="134"/>
      </rPr>
      <t>给我翅膀</t>
    </r>
    <r>
      <rPr>
        <sz val="11"/>
        <rFont val="Cambria"/>
        <family val="1"/>
      </rPr>
      <t>(4K)</t>
    </r>
  </si>
  <si>
    <t>Spread Your Wings</t>
  </si>
  <si>
    <t>从宫本到你</t>
  </si>
  <si>
    <t xml:space="preserve">Miyamoto </t>
  </si>
  <si>
    <t>南法撩妹记</t>
  </si>
  <si>
    <t>A l'abordage</t>
  </si>
  <si>
    <t>希望沟壑</t>
  </si>
  <si>
    <t>Hope Gap</t>
  </si>
  <si>
    <t>眼泪之盐</t>
  </si>
  <si>
    <t>The Salt of Tears</t>
  </si>
  <si>
    <r>
      <rPr>
        <sz val="11"/>
        <rFont val="STXihei"/>
        <charset val="134"/>
      </rPr>
      <t>法国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瑞士</t>
    </r>
  </si>
  <si>
    <t>France | Switzerland</t>
  </si>
  <si>
    <t>七号房的礼物</t>
  </si>
  <si>
    <t>Yedinci Kogustaki Mucize</t>
  </si>
  <si>
    <t>土耳其</t>
  </si>
  <si>
    <t>Turkey</t>
  </si>
  <si>
    <t>叛徒</t>
  </si>
  <si>
    <t>The Traitor</t>
  </si>
  <si>
    <t>意大利|法国|巴西|德国</t>
  </si>
  <si>
    <t>Italy | France | Germany | Brazil</t>
  </si>
  <si>
    <r>
      <rPr>
        <sz val="11"/>
        <rFont val="Cambria"/>
        <family val="1"/>
      </rPr>
      <t>IMAX</t>
    </r>
    <r>
      <rPr>
        <sz val="11"/>
        <rFont val="宋体"/>
        <family val="3"/>
        <charset val="134"/>
      </rPr>
      <t>钜献</t>
    </r>
  </si>
  <si>
    <r>
      <rPr>
        <sz val="11"/>
        <rFont val="宋体"/>
        <family val="3"/>
        <charset val="134"/>
      </rPr>
      <t>现代启示录</t>
    </r>
    <r>
      <rPr>
        <sz val="11"/>
        <rFont val="Cambria"/>
        <family val="1"/>
      </rPr>
      <t>(IMAX)</t>
    </r>
  </si>
  <si>
    <t>英皇电影城（英皇集团中心店）IMAX厅</t>
  </si>
  <si>
    <t>北京万达影城 IMAX厅</t>
  </si>
  <si>
    <r>
      <rPr>
        <sz val="11"/>
        <rFont val="宋体"/>
        <family val="3"/>
        <charset val="134"/>
      </rPr>
      <t>阿基拉</t>
    </r>
    <r>
      <rPr>
        <sz val="11"/>
        <rFont val="Cambria"/>
        <family val="1"/>
      </rPr>
      <t>(IMAX)</t>
    </r>
  </si>
  <si>
    <t>Akira</t>
  </si>
  <si>
    <r>
      <rPr>
        <sz val="11"/>
        <rFont val="宋体"/>
        <family val="3"/>
        <charset val="134"/>
      </rPr>
      <t>阿甘正传</t>
    </r>
    <r>
      <rPr>
        <sz val="11"/>
        <rFont val="Cambria"/>
        <family val="1"/>
      </rPr>
      <t>(IMAX)</t>
    </r>
  </si>
  <si>
    <t>Forrest Gump</t>
  </si>
  <si>
    <t>系列饕餮</t>
  </si>
  <si>
    <r>
      <rPr>
        <sz val="11"/>
        <rFont val="宋体"/>
        <family val="3"/>
        <charset val="134"/>
      </rPr>
      <t>黑客帝国</t>
    </r>
    <r>
      <rPr>
        <sz val="11"/>
        <rFont val="Calibri"/>
        <family val="2"/>
      </rPr>
      <t>(4K)</t>
    </r>
  </si>
  <si>
    <t xml:space="preserve">The Matrix </t>
  </si>
  <si>
    <t>1999</t>
  </si>
  <si>
    <t>136</t>
  </si>
  <si>
    <r>
      <rPr>
        <sz val="11"/>
        <rFont val="STXihei"/>
        <charset val="134"/>
      </rPr>
      <t>美国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澳大利亚</t>
    </r>
  </si>
  <si>
    <t>USA | Australia</t>
  </si>
  <si>
    <r>
      <rPr>
        <sz val="11"/>
        <rFont val="宋体"/>
        <family val="3"/>
        <charset val="134"/>
      </rPr>
      <t>黑客帝国</t>
    </r>
    <r>
      <rPr>
        <sz val="11"/>
        <rFont val="Cambria"/>
        <family val="1"/>
      </rPr>
      <t>2</t>
    </r>
    <r>
      <rPr>
        <sz val="11"/>
        <rFont val="宋体"/>
        <family val="3"/>
        <charset val="134"/>
      </rPr>
      <t>：重装上阵</t>
    </r>
    <r>
      <rPr>
        <sz val="11"/>
        <rFont val="Cambria"/>
        <family val="1"/>
      </rPr>
      <t>(4K)</t>
    </r>
  </si>
  <si>
    <t>The Matrix Reloaded</t>
  </si>
  <si>
    <t>138</t>
  </si>
  <si>
    <r>
      <rPr>
        <sz val="11"/>
        <rFont val="宋体"/>
        <family val="3"/>
        <charset val="134"/>
      </rPr>
      <t>黑客帝国</t>
    </r>
    <r>
      <rPr>
        <sz val="11"/>
        <rFont val="Cambria"/>
        <family val="1"/>
      </rPr>
      <t>3</t>
    </r>
    <r>
      <rPr>
        <sz val="11"/>
        <rFont val="宋体"/>
        <family val="3"/>
        <charset val="134"/>
      </rPr>
      <t>：矩阵革命</t>
    </r>
    <r>
      <rPr>
        <sz val="11"/>
        <rFont val="Cambria"/>
        <family val="1"/>
      </rPr>
      <t>(4K)</t>
    </r>
  </si>
  <si>
    <t xml:space="preserve">The Matrix Revolutions </t>
  </si>
  <si>
    <t>129</t>
  </si>
  <si>
    <t>露天</t>
  </si>
  <si>
    <t>水的重量</t>
  </si>
  <si>
    <t>The Weight of Water</t>
  </si>
  <si>
    <t>价格不同</t>
  </si>
  <si>
    <t>北京万达影城怀柔店 40元</t>
  </si>
  <si>
    <t>北京万达影城通州店 40元</t>
  </si>
  <si>
    <t>愤怒的自行车</t>
  </si>
  <si>
    <t>The Bikes of Wrath</t>
  </si>
  <si>
    <t>澳大利亚</t>
  </si>
  <si>
    <t>Australia</t>
  </si>
  <si>
    <t>活动场</t>
  </si>
  <si>
    <t>不对外售票</t>
  </si>
  <si>
    <t>放映介质</t>
  </si>
  <si>
    <t>邀片人</t>
  </si>
  <si>
    <r>
      <rPr>
        <b/>
        <sz val="11"/>
        <rFont val="宋体"/>
        <family val="3"/>
        <charset val="134"/>
      </rPr>
      <t>运输</t>
    </r>
  </si>
  <si>
    <t>密钥</t>
  </si>
  <si>
    <r>
      <rPr>
        <sz val="10"/>
        <rFont val="宋体"/>
        <family val="3"/>
        <charset val="134"/>
      </rPr>
      <t>春江水暖</t>
    </r>
  </si>
  <si>
    <t>DCP</t>
  </si>
  <si>
    <r>
      <rPr>
        <sz val="9"/>
        <color rgb="FF000000"/>
        <rFont val="宋体"/>
        <family val="3"/>
        <charset val="134"/>
      </rPr>
      <t>中国</t>
    </r>
  </si>
  <si>
    <t>Ying</t>
  </si>
  <si>
    <t>资料馆</t>
  </si>
  <si>
    <r>
      <rPr>
        <sz val="10"/>
        <rFont val="宋体"/>
        <family val="3"/>
        <charset val="134"/>
      </rPr>
      <t>鎏金的声音</t>
    </r>
  </si>
  <si>
    <r>
      <rPr>
        <sz val="9"/>
        <color rgb="FF000000"/>
        <rFont val="宋体"/>
        <family val="3"/>
        <charset val="134"/>
      </rPr>
      <t>已到馆</t>
    </r>
    <r>
      <rPr>
        <sz val="9"/>
        <color rgb="FF000000"/>
        <rFont val="Cambria"/>
        <family val="1"/>
      </rPr>
      <t>Aspera</t>
    </r>
  </si>
  <si>
    <t>无</t>
  </si>
  <si>
    <t>保利</t>
  </si>
  <si>
    <t>金逸大悦城</t>
  </si>
  <si>
    <t>华星UME</t>
  </si>
  <si>
    <r>
      <rPr>
        <sz val="10"/>
        <rFont val="宋体"/>
        <family val="3"/>
        <charset val="134"/>
      </rPr>
      <t>温蒂妮</t>
    </r>
  </si>
  <si>
    <r>
      <rPr>
        <sz val="9"/>
        <color indexed="8"/>
        <rFont val="Cambria"/>
        <family val="1"/>
      </rPr>
      <t>MOV</t>
    </r>
    <r>
      <rPr>
        <sz val="9"/>
        <color indexed="8"/>
        <rFont val="宋体"/>
        <family val="3"/>
        <charset val="134"/>
      </rPr>
      <t>打包</t>
    </r>
  </si>
  <si>
    <t>德国/法国</t>
  </si>
  <si>
    <r>
      <rPr>
        <sz val="9"/>
        <color rgb="FF000000"/>
        <rFont val="Cambria"/>
        <family val="1"/>
      </rPr>
      <t>MOV</t>
    </r>
    <r>
      <rPr>
        <sz val="9"/>
        <color rgb="FF000000"/>
        <rFont val="宋体"/>
        <family val="3"/>
        <charset val="134"/>
      </rPr>
      <t>打包</t>
    </r>
  </si>
  <si>
    <t>美嘉三里屯</t>
  </si>
  <si>
    <r>
      <rPr>
        <sz val="11"/>
        <color theme="1"/>
        <rFont val="STXihei"/>
        <charset val="134"/>
      </rPr>
      <t>枫花园（露天）</t>
    </r>
    <r>
      <rPr>
        <sz val="11"/>
        <color rgb="FFFF0000"/>
        <rFont val="STXihei"/>
        <charset val="134"/>
      </rPr>
      <t>108元票价</t>
    </r>
  </si>
  <si>
    <t>百老汇</t>
  </si>
  <si>
    <r>
      <rPr>
        <sz val="10"/>
        <rFont val="宋体"/>
        <family val="3"/>
        <charset val="134"/>
      </rPr>
      <t>以花之名</t>
    </r>
    <r>
      <rPr>
        <sz val="10"/>
        <rFont val="Cambria"/>
        <family val="1"/>
      </rPr>
      <t>(4K)</t>
    </r>
  </si>
  <si>
    <t xml:space="preserve"> 4K DCP</t>
  </si>
  <si>
    <t>玻利维亚|加拿大|美国|卡塔尔</t>
  </si>
  <si>
    <t>寰映合生汇</t>
  </si>
  <si>
    <r>
      <rPr>
        <sz val="10"/>
        <rFont val="宋体"/>
        <family val="3"/>
        <charset val="134"/>
      </rPr>
      <t>永恒美人</t>
    </r>
  </si>
  <si>
    <t>已到馆</t>
  </si>
  <si>
    <t>卢米埃</t>
  </si>
  <si>
    <r>
      <rPr>
        <sz val="10"/>
        <rFont val="宋体"/>
        <family val="3"/>
        <charset val="134"/>
      </rPr>
      <t>沉默吾思</t>
    </r>
  </si>
  <si>
    <t>有</t>
  </si>
  <si>
    <t>通州万达</t>
  </si>
  <si>
    <r>
      <rPr>
        <sz val="10"/>
        <rFont val="宋体"/>
        <family val="3"/>
        <charset val="134"/>
      </rPr>
      <t>登月荒言</t>
    </r>
  </si>
  <si>
    <t>印度尼西亚|马来西亚|法国</t>
  </si>
  <si>
    <r>
      <rPr>
        <sz val="9"/>
        <color rgb="FF000000"/>
        <rFont val="宋体"/>
        <family val="3"/>
        <charset val="134"/>
      </rPr>
      <t>已到馆</t>
    </r>
    <r>
      <rPr>
        <sz val="9"/>
        <color rgb="FF000000"/>
        <rFont val="Cambria"/>
        <family val="1"/>
      </rPr>
      <t>SIFF</t>
    </r>
  </si>
  <si>
    <r>
      <rPr>
        <sz val="10"/>
        <rFont val="宋体"/>
        <family val="3"/>
        <charset val="134"/>
      </rPr>
      <t>柳树</t>
    </r>
  </si>
  <si>
    <t>北马其顿|匈牙利|比利时|阿尔巴尼亚</t>
  </si>
  <si>
    <t>需通关</t>
  </si>
  <si>
    <r>
      <rPr>
        <sz val="10"/>
        <rFont val="宋体"/>
        <family val="3"/>
        <charset val="134"/>
      </rPr>
      <t>蛇天堂</t>
    </r>
  </si>
  <si>
    <t>意大利|墨西哥|美国</t>
  </si>
  <si>
    <t>首都西单</t>
  </si>
  <si>
    <r>
      <rPr>
        <sz val="10"/>
        <rFont val="宋体"/>
        <family val="3"/>
        <charset val="134"/>
      </rPr>
      <t>时光机</t>
    </r>
  </si>
  <si>
    <t>保利天安门</t>
  </si>
  <si>
    <t>深影</t>
  </si>
  <si>
    <t>Aspera</t>
  </si>
  <si>
    <r>
      <rPr>
        <sz val="10"/>
        <rFont val="宋体"/>
        <family val="3"/>
        <charset val="134"/>
      </rPr>
      <t>真相与正义</t>
    </r>
  </si>
  <si>
    <t>Ning</t>
  </si>
  <si>
    <r>
      <rPr>
        <sz val="9"/>
        <color rgb="FF000000"/>
        <rFont val="宋体"/>
        <family val="3"/>
        <charset val="134"/>
      </rPr>
      <t>已到馆</t>
    </r>
  </si>
  <si>
    <r>
      <rPr>
        <sz val="10"/>
        <rFont val="宋体"/>
        <family val="3"/>
        <charset val="134"/>
      </rPr>
      <t>我和我的祖国</t>
    </r>
  </si>
  <si>
    <t>怀柔万达</t>
  </si>
  <si>
    <t>俄罗斯|德国|白俄罗斯</t>
  </si>
  <si>
    <t>命途狂奔（新增）</t>
  </si>
  <si>
    <r>
      <rPr>
        <sz val="10"/>
        <rFont val="宋体"/>
        <family val="3"/>
        <charset val="134"/>
      </rPr>
      <t>祝福</t>
    </r>
    <r>
      <rPr>
        <sz val="10"/>
        <rFont val="Cambria"/>
        <family val="1"/>
      </rPr>
      <t>(4k)</t>
    </r>
  </si>
  <si>
    <t>New Year Sacrifice</t>
  </si>
  <si>
    <t>4KDCP</t>
  </si>
  <si>
    <t>万达CBD 9号厅</t>
  </si>
  <si>
    <r>
      <rPr>
        <sz val="10"/>
        <rFont val="宋体"/>
        <family val="3"/>
        <charset val="134"/>
      </rPr>
      <t>战争与和平</t>
    </r>
    <r>
      <rPr>
        <sz val="10"/>
        <rFont val="Cambria"/>
        <family val="1"/>
      </rPr>
      <t>(4K)</t>
    </r>
  </si>
  <si>
    <t>Yu</t>
  </si>
  <si>
    <t>全天</t>
  </si>
  <si>
    <r>
      <rPr>
        <sz val="10"/>
        <rFont val="宋体"/>
        <family val="3"/>
        <charset val="134"/>
      </rPr>
      <t>休日</t>
    </r>
    <r>
      <rPr>
        <sz val="10"/>
        <rFont val="Cambria"/>
        <family val="1"/>
      </rPr>
      <t>(4k)</t>
    </r>
  </si>
  <si>
    <t>Shuo</t>
  </si>
  <si>
    <r>
      <rPr>
        <sz val="10"/>
        <rFont val="宋体"/>
        <family val="3"/>
        <charset val="134"/>
      </rPr>
      <t>现代启示录</t>
    </r>
    <r>
      <rPr>
        <sz val="10"/>
        <rFont val="Cambria"/>
        <family val="1"/>
      </rPr>
      <t>(4K)</t>
    </r>
  </si>
  <si>
    <t xml:space="preserve"> Ning|Lan</t>
  </si>
  <si>
    <r>
      <rPr>
        <sz val="10"/>
        <rFont val="宋体"/>
        <family val="3"/>
        <charset val="134"/>
      </rPr>
      <t>象人</t>
    </r>
    <r>
      <rPr>
        <sz val="10"/>
        <rFont val="Cambria"/>
        <family val="1"/>
      </rPr>
      <t>(4K)</t>
    </r>
  </si>
  <si>
    <r>
      <rPr>
        <sz val="9"/>
        <color rgb="FF000000"/>
        <rFont val="宋体"/>
        <family val="3"/>
        <charset val="134"/>
      </rPr>
      <t>美国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英国</t>
    </r>
  </si>
  <si>
    <t xml:space="preserve"> Ning</t>
  </si>
  <si>
    <r>
      <rPr>
        <sz val="9"/>
        <color indexed="8"/>
        <rFont val="宋体"/>
        <family val="3"/>
        <charset val="134"/>
      </rPr>
      <t>已到馆</t>
    </r>
    <r>
      <rPr>
        <sz val="9"/>
        <color indexed="8"/>
        <rFont val="Cambria"/>
        <family val="1"/>
      </rPr>
      <t>Aspera</t>
    </r>
  </si>
  <si>
    <r>
      <rPr>
        <sz val="10"/>
        <rFont val="宋体"/>
        <family val="3"/>
        <charset val="134"/>
      </rPr>
      <t>杀人回忆</t>
    </r>
    <r>
      <rPr>
        <sz val="10"/>
        <rFont val="Cambria"/>
        <family val="1"/>
      </rPr>
      <t xml:space="preserve"> </t>
    </r>
  </si>
  <si>
    <r>
      <rPr>
        <sz val="9"/>
        <rFont val="宋体"/>
        <family val="3"/>
        <charset val="134"/>
      </rPr>
      <t>已到馆</t>
    </r>
    <r>
      <rPr>
        <sz val="9"/>
        <rFont val="Cambria"/>
        <family val="1"/>
      </rPr>
      <t>Aspera</t>
    </r>
  </si>
  <si>
    <t>天幕新彩云</t>
  </si>
  <si>
    <t>大白鲨（已删）</t>
  </si>
  <si>
    <r>
      <rPr>
        <sz val="10"/>
        <rFont val="宋体"/>
        <family val="3"/>
        <charset val="134"/>
      </rPr>
      <t>福尔摩斯二世</t>
    </r>
    <r>
      <rPr>
        <sz val="10"/>
        <rFont val="Cambria"/>
        <family val="1"/>
      </rPr>
      <t>(4K)</t>
    </r>
  </si>
  <si>
    <t>Sherlock Jr.</t>
  </si>
  <si>
    <t>4k 加密</t>
  </si>
  <si>
    <t>Yi</t>
  </si>
  <si>
    <r>
      <rPr>
        <sz val="9"/>
        <color rgb="FF000000"/>
        <rFont val="Cambria"/>
        <family val="1"/>
      </rPr>
      <t xml:space="preserve">4K </t>
    </r>
    <r>
      <rPr>
        <sz val="9"/>
        <color rgb="FF000000"/>
        <rFont val="宋体"/>
        <family val="3"/>
        <charset val="134"/>
      </rPr>
      <t>不加密</t>
    </r>
  </si>
  <si>
    <t>意大利/法国</t>
  </si>
  <si>
    <t>Yi|Lan</t>
  </si>
  <si>
    <t>特写（待定）</t>
  </si>
  <si>
    <r>
      <rPr>
        <sz val="9"/>
        <color rgb="FF000000"/>
        <rFont val="宋体"/>
        <family val="3"/>
        <charset val="134"/>
      </rPr>
      <t>日本</t>
    </r>
  </si>
  <si>
    <t>保利国际</t>
  </si>
  <si>
    <r>
      <rPr>
        <sz val="10"/>
        <rFont val="宋体"/>
        <family val="3"/>
        <charset val="134"/>
      </rPr>
      <t>真相</t>
    </r>
    <r>
      <rPr>
        <sz val="10"/>
        <rFont val="Cambria"/>
        <family val="1"/>
      </rPr>
      <t>(4K)</t>
    </r>
  </si>
  <si>
    <r>
      <rPr>
        <sz val="9"/>
        <color rgb="FF000000"/>
        <rFont val="Cambria"/>
        <family val="1"/>
      </rPr>
      <t xml:space="preserve">4K </t>
    </r>
    <r>
      <rPr>
        <sz val="9"/>
        <color rgb="FF000000"/>
        <rFont val="宋体"/>
        <family val="3"/>
        <charset val="134"/>
      </rPr>
      <t>加密</t>
    </r>
  </si>
  <si>
    <t>法国/日本</t>
  </si>
  <si>
    <r>
      <rPr>
        <sz val="10"/>
        <color theme="1"/>
        <rFont val="宋体"/>
        <family val="3"/>
        <charset val="134"/>
      </rPr>
      <t>佛历</t>
    </r>
    <r>
      <rPr>
        <sz val="10"/>
        <color theme="1"/>
        <rFont val="Cambria"/>
        <family val="1"/>
      </rPr>
      <t>2562</t>
    </r>
    <r>
      <rPr>
        <sz val="10"/>
        <color theme="1"/>
        <rFont val="宋体"/>
        <family val="3"/>
        <charset val="134"/>
      </rPr>
      <t>年的甲米</t>
    </r>
  </si>
  <si>
    <r>
      <rPr>
        <sz val="9"/>
        <color rgb="FF000000"/>
        <rFont val="宋体"/>
        <family val="3"/>
        <charset val="134"/>
      </rPr>
      <t>英国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泰国</t>
    </r>
  </si>
  <si>
    <t>已到馆Aspera</t>
  </si>
  <si>
    <t>馆加密</t>
  </si>
  <si>
    <t>卢米埃长楹</t>
  </si>
  <si>
    <r>
      <rPr>
        <sz val="10"/>
        <rFont val="宋体"/>
        <family val="3"/>
        <charset val="134"/>
      </rPr>
      <t>塔可夫斯基</t>
    </r>
    <r>
      <rPr>
        <sz val="10"/>
        <rFont val="Cambria"/>
        <family val="1"/>
      </rPr>
      <t>:</t>
    </r>
    <r>
      <rPr>
        <sz val="10"/>
        <rFont val="宋体"/>
        <family val="3"/>
        <charset val="134"/>
      </rPr>
      <t>在电影中祈祷</t>
    </r>
    <r>
      <rPr>
        <sz val="10"/>
        <rFont val="Cambria"/>
        <family val="1"/>
      </rPr>
      <t xml:space="preserve"> </t>
    </r>
  </si>
  <si>
    <t>俄罗斯/意大利/瑞典</t>
  </si>
  <si>
    <t>Yuxin</t>
  </si>
  <si>
    <r>
      <rPr>
        <sz val="9"/>
        <color indexed="8"/>
        <rFont val="宋体"/>
        <family val="3"/>
        <charset val="134"/>
      </rPr>
      <t>美国</t>
    </r>
  </si>
  <si>
    <r>
      <rPr>
        <sz val="9"/>
        <color rgb="FF000000"/>
        <rFont val="宋体"/>
        <family val="3"/>
        <charset val="134"/>
      </rPr>
      <t>美国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瑞典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日本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英国</t>
    </r>
  </si>
  <si>
    <r>
      <rPr>
        <sz val="9"/>
        <color rgb="FF000000"/>
        <rFont val="宋体"/>
        <family val="3"/>
        <charset val="134"/>
      </rPr>
      <t>已到馆数字传输</t>
    </r>
  </si>
  <si>
    <t>Tong</t>
  </si>
  <si>
    <r>
      <rPr>
        <sz val="9"/>
        <color rgb="FF111111"/>
        <rFont val="宋体"/>
        <family val="3"/>
        <charset val="134"/>
      </rPr>
      <t>已到馆</t>
    </r>
    <r>
      <rPr>
        <sz val="9"/>
        <color rgb="FF111111"/>
        <rFont val="Cambria"/>
        <family val="1"/>
      </rPr>
      <t>Aspera</t>
    </r>
  </si>
  <si>
    <t>Ying|Shuo</t>
  </si>
  <si>
    <r>
      <rPr>
        <sz val="9"/>
        <color indexed="8"/>
        <rFont val="宋体"/>
        <family val="3"/>
        <charset val="134"/>
      </rPr>
      <t>已到馆</t>
    </r>
  </si>
  <si>
    <t>马其顿</t>
  </si>
  <si>
    <t>823</t>
  </si>
  <si>
    <t>新加坡/越南/德国/法国/中国</t>
  </si>
  <si>
    <t>Lan</t>
  </si>
  <si>
    <t>UME华星</t>
  </si>
  <si>
    <r>
      <rPr>
        <sz val="10"/>
        <rFont val="宋体"/>
        <family val="3"/>
        <charset val="134"/>
      </rPr>
      <t>这不是一部电影</t>
    </r>
    <r>
      <rPr>
        <sz val="10"/>
        <rFont val="Cambria"/>
        <family val="1"/>
      </rPr>
      <t xml:space="preserve"> </t>
    </r>
  </si>
  <si>
    <t>加拿大/德国</t>
  </si>
  <si>
    <r>
      <rPr>
        <sz val="10"/>
        <rFont val="宋体"/>
        <family val="3"/>
        <charset val="134"/>
      </rPr>
      <t>再现康宁汉</t>
    </r>
    <r>
      <rPr>
        <sz val="10"/>
        <rFont val="Cambria"/>
        <family val="1"/>
      </rPr>
      <t>(3D)</t>
    </r>
  </si>
  <si>
    <t>3D DCP</t>
  </si>
  <si>
    <r>
      <rPr>
        <sz val="9"/>
        <color rgb="FF000000"/>
        <rFont val="宋体"/>
        <family val="3"/>
        <charset val="134"/>
      </rPr>
      <t>德国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法国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美国</t>
    </r>
  </si>
  <si>
    <r>
      <rPr>
        <sz val="9"/>
        <color indexed="11"/>
        <rFont val="宋体"/>
        <family val="3"/>
        <charset val="134"/>
      </rPr>
      <t>馆加密</t>
    </r>
  </si>
  <si>
    <t>夜班(互动电影)</t>
  </si>
  <si>
    <t>Late Shift</t>
  </si>
  <si>
    <t>67-93</t>
  </si>
  <si>
    <r>
      <rPr>
        <sz val="9"/>
        <color rgb="FF000000"/>
        <rFont val="宋体"/>
        <family val="3"/>
        <charset val="134"/>
      </rPr>
      <t>互动电影</t>
    </r>
    <r>
      <rPr>
        <sz val="9"/>
        <color rgb="FF000000"/>
        <rFont val="Cambria"/>
        <family val="1"/>
      </rPr>
      <t>DCP</t>
    </r>
  </si>
  <si>
    <r>
      <rPr>
        <sz val="9"/>
        <color rgb="FF000000"/>
        <rFont val="宋体"/>
        <family val="3"/>
        <charset val="134"/>
      </rPr>
      <t>瑞士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英国</t>
    </r>
  </si>
  <si>
    <t>Ge</t>
  </si>
  <si>
    <r>
      <rPr>
        <sz val="10"/>
        <rFont val="Cambria"/>
        <family val="1"/>
      </rPr>
      <t>82</t>
    </r>
    <r>
      <rPr>
        <sz val="10"/>
        <rFont val="宋体"/>
        <family val="3"/>
        <charset val="134"/>
      </rPr>
      <t>年生的金智英</t>
    </r>
  </si>
  <si>
    <r>
      <rPr>
        <sz val="11"/>
        <color rgb="FF000000"/>
        <rFont val="宋体"/>
        <family val="3"/>
        <charset val="134"/>
      </rPr>
      <t>已到馆</t>
    </r>
    <r>
      <rPr>
        <sz val="11"/>
        <color rgb="FF000000"/>
        <rFont val="Cambria"/>
        <family val="1"/>
      </rPr>
      <t>Aspera</t>
    </r>
  </si>
  <si>
    <r>
      <rPr>
        <sz val="10"/>
        <rFont val="宋体"/>
        <family val="3"/>
        <charset val="134"/>
      </rPr>
      <t>燃烧女子的肖像</t>
    </r>
    <r>
      <rPr>
        <sz val="10"/>
        <rFont val="Cambria"/>
        <family val="1"/>
      </rPr>
      <t>(4K)</t>
    </r>
  </si>
  <si>
    <r>
      <rPr>
        <sz val="9"/>
        <color rgb="FF000000"/>
        <rFont val="Cambria"/>
        <family val="1"/>
      </rPr>
      <t>Prores</t>
    </r>
    <r>
      <rPr>
        <sz val="9"/>
        <color rgb="FF000000"/>
        <rFont val="宋体"/>
        <family val="3"/>
        <charset val="134"/>
      </rPr>
      <t>打包</t>
    </r>
  </si>
  <si>
    <r>
      <rPr>
        <sz val="9"/>
        <color rgb="FF000000"/>
        <rFont val="宋体"/>
        <family val="3"/>
        <charset val="134"/>
      </rPr>
      <t>芬兰</t>
    </r>
  </si>
  <si>
    <r>
      <rPr>
        <sz val="9"/>
        <color rgb="FF000000"/>
        <rFont val="宋体"/>
        <family val="3"/>
        <charset val="134"/>
      </rPr>
      <t>西班牙</t>
    </r>
  </si>
  <si>
    <r>
      <rPr>
        <sz val="9"/>
        <color indexed="11"/>
        <rFont val="宋体"/>
        <family val="3"/>
        <charset val="134"/>
      </rPr>
      <t>已到馆</t>
    </r>
  </si>
  <si>
    <r>
      <rPr>
        <sz val="10"/>
        <rFont val="宋体"/>
        <family val="3"/>
        <charset val="134"/>
      </rPr>
      <t>热带雨</t>
    </r>
    <r>
      <rPr>
        <sz val="10"/>
        <rFont val="Cambria"/>
        <family val="1"/>
      </rPr>
      <t xml:space="preserve"> </t>
    </r>
  </si>
  <si>
    <r>
      <rPr>
        <sz val="9"/>
        <color indexed="11"/>
        <rFont val="宋体"/>
        <family val="3"/>
        <charset val="134"/>
      </rPr>
      <t>已到馆</t>
    </r>
    <r>
      <rPr>
        <sz val="9"/>
        <color indexed="11"/>
        <rFont val="Cambria"/>
        <family val="1"/>
      </rPr>
      <t>SIFF</t>
    </r>
  </si>
  <si>
    <r>
      <rPr>
        <sz val="11"/>
        <rFont val="STXihei"/>
        <charset val="134"/>
      </rPr>
      <t>枫花园（露天）</t>
    </r>
    <r>
      <rPr>
        <sz val="11"/>
        <color rgb="FFFF0000"/>
        <rFont val="STXihei"/>
        <charset val="134"/>
      </rPr>
      <t>108元票价</t>
    </r>
  </si>
  <si>
    <r>
      <rPr>
        <sz val="9"/>
        <color rgb="FF000000"/>
        <rFont val="Helvetica Neue"/>
      </rPr>
      <t>法国</t>
    </r>
    <r>
      <rPr>
        <sz val="9"/>
        <color rgb="FF000000"/>
        <rFont val="Cambria"/>
        <family val="1"/>
      </rPr>
      <t>/</t>
    </r>
    <r>
      <rPr>
        <sz val="9"/>
        <color rgb="FF000000"/>
        <rFont val="Helvetica Neue"/>
      </rPr>
      <t>德国</t>
    </r>
  </si>
  <si>
    <t>金逸大悦城（包场）</t>
  </si>
  <si>
    <t>少年与海</t>
  </si>
  <si>
    <t>Over The Sea</t>
  </si>
  <si>
    <r>
      <rPr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>huo</t>
    </r>
  </si>
  <si>
    <t>包兰</t>
  </si>
  <si>
    <t>法国/意大利</t>
  </si>
  <si>
    <r>
      <rPr>
        <sz val="10"/>
        <rFont val="宋体"/>
        <family val="3"/>
        <charset val="134"/>
      </rPr>
      <t>马丁</t>
    </r>
    <r>
      <rPr>
        <sz val="10"/>
        <rFont val="Cambria"/>
        <family val="1"/>
      </rPr>
      <t>·</t>
    </r>
    <r>
      <rPr>
        <sz val="10"/>
        <rFont val="宋体"/>
        <family val="3"/>
        <charset val="134"/>
      </rPr>
      <t>伊登</t>
    </r>
  </si>
  <si>
    <r>
      <rPr>
        <sz val="10"/>
        <rFont val="宋体"/>
        <family val="3"/>
        <charset val="134"/>
      </rPr>
      <t>给我翅膀</t>
    </r>
    <r>
      <rPr>
        <sz val="10"/>
        <rFont val="Cambria"/>
        <family val="1"/>
      </rPr>
      <t>(4K)</t>
    </r>
  </si>
  <si>
    <r>
      <rPr>
        <sz val="9"/>
        <color rgb="FF000000"/>
        <rFont val="宋体"/>
        <family val="3"/>
        <charset val="134"/>
      </rPr>
      <t>法国</t>
    </r>
  </si>
  <si>
    <r>
      <rPr>
        <sz val="9"/>
        <color rgb="FF000000"/>
        <rFont val="宋体"/>
        <family val="3"/>
        <charset val="134"/>
      </rPr>
      <t>法国</t>
    </r>
    <r>
      <rPr>
        <sz val="9"/>
        <color rgb="FF000000"/>
        <rFont val="Cambria"/>
        <family val="1"/>
      </rPr>
      <t>/</t>
    </r>
    <r>
      <rPr>
        <sz val="9"/>
        <color rgb="FF000000"/>
        <rFont val="宋体"/>
        <family val="3"/>
        <charset val="134"/>
      </rPr>
      <t>瑞士</t>
    </r>
  </si>
  <si>
    <r>
      <rPr>
        <sz val="10"/>
        <color rgb="FF000000"/>
        <rFont val="宋体"/>
        <family val="3"/>
        <charset val="134"/>
      </rPr>
      <t>土耳其</t>
    </r>
  </si>
  <si>
    <t>邻里美好的一天</t>
  </si>
  <si>
    <t xml:space="preserve">A Beautiful Day in the Neighborhood </t>
  </si>
  <si>
    <t>IMAX钜献</t>
  </si>
  <si>
    <r>
      <rPr>
        <sz val="10"/>
        <rFont val="宋体"/>
        <family val="3"/>
        <charset val="134"/>
      </rPr>
      <t>现代启示录</t>
    </r>
    <r>
      <rPr>
        <sz val="10"/>
        <rFont val="Cambria"/>
        <family val="1"/>
      </rPr>
      <t>(IMAX)</t>
    </r>
  </si>
  <si>
    <t>IMAX</t>
  </si>
  <si>
    <t>英皇IMAX厅</t>
  </si>
  <si>
    <t>万达CBD IMAX厅</t>
  </si>
  <si>
    <r>
      <rPr>
        <sz val="10"/>
        <rFont val="宋体"/>
        <family val="3"/>
        <charset val="134"/>
      </rPr>
      <t>阿基拉</t>
    </r>
    <r>
      <rPr>
        <sz val="10"/>
        <rFont val="Cambria"/>
        <family val="1"/>
      </rPr>
      <t>(IMAX)</t>
    </r>
  </si>
  <si>
    <t>Lan| Shuo</t>
  </si>
  <si>
    <r>
      <rPr>
        <sz val="10"/>
        <rFont val="宋体"/>
        <family val="3"/>
        <charset val="134"/>
      </rPr>
      <t>阿甘正传</t>
    </r>
    <r>
      <rPr>
        <sz val="10"/>
        <rFont val="Cambria"/>
        <family val="1"/>
      </rPr>
      <t>(IMAX)</t>
    </r>
  </si>
  <si>
    <r>
      <rPr>
        <sz val="10"/>
        <rFont val="宋体"/>
        <family val="3"/>
        <charset val="134"/>
      </rPr>
      <t>黑客帝国</t>
    </r>
    <r>
      <rPr>
        <sz val="10"/>
        <rFont val="Calibri"/>
        <family val="2"/>
      </rPr>
      <t>(4K)</t>
    </r>
  </si>
  <si>
    <r>
      <rPr>
        <sz val="10"/>
        <rFont val="宋体"/>
        <family val="3"/>
        <charset val="134"/>
      </rPr>
      <t>美国</t>
    </r>
    <r>
      <rPr>
        <sz val="10"/>
        <rFont val="Cambria"/>
        <family val="1"/>
      </rPr>
      <t>/</t>
    </r>
    <r>
      <rPr>
        <sz val="10"/>
        <rFont val="宋体"/>
        <family val="3"/>
        <charset val="134"/>
      </rPr>
      <t>澳大利亚</t>
    </r>
  </si>
  <si>
    <r>
      <rPr>
        <sz val="10"/>
        <rFont val="宋体"/>
        <family val="3"/>
        <charset val="134"/>
      </rPr>
      <t>黑客帝国</t>
    </r>
    <r>
      <rPr>
        <sz val="10"/>
        <rFont val="Cambria"/>
        <family val="1"/>
      </rPr>
      <t>2</t>
    </r>
    <r>
      <rPr>
        <sz val="10"/>
        <rFont val="宋体"/>
        <family val="3"/>
        <charset val="134"/>
      </rPr>
      <t>：重装上阵</t>
    </r>
    <r>
      <rPr>
        <sz val="10"/>
        <rFont val="Cambria"/>
        <family val="1"/>
      </rPr>
      <t>(4K)</t>
    </r>
  </si>
  <si>
    <r>
      <rPr>
        <sz val="10"/>
        <rFont val="宋体"/>
        <family val="3"/>
        <charset val="134"/>
      </rPr>
      <t>黑客帝国</t>
    </r>
    <r>
      <rPr>
        <sz val="10"/>
        <rFont val="Cambria"/>
        <family val="1"/>
      </rPr>
      <t>3</t>
    </r>
    <r>
      <rPr>
        <sz val="10"/>
        <rFont val="宋体"/>
        <family val="3"/>
        <charset val="134"/>
      </rPr>
      <t>：矩阵革命</t>
    </r>
    <r>
      <rPr>
        <sz val="10"/>
        <rFont val="Cambria"/>
        <family val="1"/>
      </rPr>
      <t>(4K)</t>
    </r>
  </si>
  <si>
    <r>
      <rPr>
        <sz val="10"/>
        <color rgb="FFFF0000"/>
        <rFont val="宋体"/>
        <family val="3"/>
        <charset val="134"/>
      </rPr>
      <t>我们是</t>
    </r>
    <r>
      <rPr>
        <sz val="10"/>
        <color rgb="FFFF0000"/>
        <rFont val="Cambria"/>
        <family val="1"/>
      </rPr>
      <t>X</t>
    </r>
  </si>
  <si>
    <t>We Are X</t>
  </si>
  <si>
    <t>日本/英国/美国</t>
  </si>
  <si>
    <t>南锣书店（露天）</t>
  </si>
  <si>
    <t>中间影院（露天）</t>
  </si>
  <si>
    <r>
      <rPr>
        <sz val="9"/>
        <rFont val="Cambria"/>
        <family val="1"/>
      </rPr>
      <t>MP4</t>
    </r>
    <r>
      <rPr>
        <sz val="9"/>
        <rFont val="宋体"/>
        <family val="3"/>
        <charset val="134"/>
      </rPr>
      <t>打包</t>
    </r>
  </si>
  <si>
    <r>
      <rPr>
        <sz val="10"/>
        <rFont val="Helvetica Neue"/>
      </rPr>
      <t>美国</t>
    </r>
  </si>
  <si>
    <t>通州万达40元</t>
  </si>
  <si>
    <t>怀柔万达 40元</t>
  </si>
  <si>
    <t>Bike of Wrath</t>
  </si>
  <si>
    <r>
      <rPr>
        <sz val="10"/>
        <rFont val="Helvetica Neue"/>
      </rPr>
      <t>澳大利亚</t>
    </r>
  </si>
  <si>
    <t>通州万达 40元</t>
  </si>
  <si>
    <t>庐山恋（已删）</t>
  </si>
  <si>
    <t>Romance on Lushan Mountain</t>
  </si>
  <si>
    <t>喜盈门（已删）</t>
  </si>
  <si>
    <t>In-Laws</t>
  </si>
  <si>
    <t>顽主</t>
  </si>
  <si>
    <t>The Troubleshooters</t>
  </si>
  <si>
    <t>Jiahe</t>
  </si>
  <si>
    <t xml:space="preserve">已到馆 </t>
  </si>
  <si>
    <t>我的九月</t>
  </si>
  <si>
    <t>The September of Mine</t>
  </si>
  <si>
    <t>天堂回信</t>
  </si>
  <si>
    <t>An Answer from Heaven</t>
  </si>
  <si>
    <t>心香</t>
  </si>
  <si>
    <t>the true hearted / Heartstrings</t>
  </si>
  <si>
    <t>洗澡</t>
  </si>
  <si>
    <t>Shower</t>
  </si>
  <si>
    <t>找乐</t>
  </si>
  <si>
    <t>For Fun</t>
  </si>
  <si>
    <t>没事偷着乐</t>
  </si>
  <si>
    <t>A Tree in the House / Steal Happiness</t>
  </si>
  <si>
    <t>魔方（露天）</t>
  </si>
  <si>
    <t>疯狂的赛车</t>
  </si>
  <si>
    <t>Crazy Racer</t>
  </si>
  <si>
    <t>激战（已删）</t>
  </si>
  <si>
    <t>Unbeatable</t>
  </si>
  <si>
    <t>破风</t>
  </si>
  <si>
    <t>To The Fore</t>
  </si>
  <si>
    <t>飞驰人生（已删）</t>
  </si>
  <si>
    <t>Pegasus</t>
  </si>
  <si>
    <t>天刃</t>
  </si>
  <si>
    <t>Blade of the Law</t>
  </si>
  <si>
    <t>云上共享</t>
  </si>
  <si>
    <t>你的结局，我的开始</t>
  </si>
  <si>
    <t>Relativity</t>
  </si>
  <si>
    <t>素材</t>
  </si>
  <si>
    <t>德国</t>
  </si>
  <si>
    <t>亡命使徒</t>
  </si>
  <si>
    <t>The Parts You Lose</t>
  </si>
  <si>
    <t>DVD</t>
  </si>
  <si>
    <t>诉讼人</t>
  </si>
  <si>
    <t>Litigante</t>
  </si>
  <si>
    <t>哥伦比亚</t>
  </si>
  <si>
    <t>萨拉甜品店</t>
  </si>
  <si>
    <t>Love Sarah</t>
  </si>
  <si>
    <t>吉普赛女王</t>
  </si>
  <si>
    <t>Gipsy Queen</t>
  </si>
  <si>
    <t>德国 / 奥地利</t>
  </si>
  <si>
    <t>奥利格</t>
  </si>
  <si>
    <t>Oleg</t>
  </si>
  <si>
    <t>拉脱维亚</t>
  </si>
  <si>
    <t>完美十分</t>
  </si>
  <si>
    <t>Perfect Ten</t>
  </si>
  <si>
    <t>料理作曲家：瓜蒂耶罗·马切西</t>
  </si>
  <si>
    <t>The Great Italian</t>
  </si>
  <si>
    <t>意大利/英国</t>
  </si>
  <si>
    <t xml:space="preserve">胭脂红街吉他 </t>
  </si>
  <si>
    <t>Carmine Street Guitars</t>
  </si>
  <si>
    <t>最遥远的证人</t>
  </si>
  <si>
    <t>Furthest Witness</t>
  </si>
  <si>
    <t>美国/英国</t>
  </si>
  <si>
    <t>幸运儿彼尔</t>
  </si>
  <si>
    <t>A Fortunate Man</t>
  </si>
  <si>
    <t>丹麦</t>
  </si>
  <si>
    <t>成为邦德</t>
  </si>
  <si>
    <t>Becoming Bond</t>
  </si>
  <si>
    <t>消失</t>
  </si>
  <si>
    <t>Disappearance</t>
  </si>
  <si>
    <t>荷兰</t>
  </si>
  <si>
    <t>感化院</t>
  </si>
  <si>
    <t>Sanctuary</t>
  </si>
  <si>
    <t>活着唱着（艺联）</t>
  </si>
  <si>
    <t>单元</t>
    <phoneticPr fontId="47" type="noConversion"/>
  </si>
  <si>
    <t>国家/地区</t>
    <phoneticPr fontId="47" type="noConversion"/>
  </si>
  <si>
    <t>英文国家/地区</t>
    <phoneticPr fontId="47" type="noConversion"/>
  </si>
  <si>
    <r>
      <t>德国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法国</t>
    </r>
    <phoneticPr fontId="47" type="noConversion"/>
  </si>
  <si>
    <r>
      <t>玻利维亚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加拿大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美国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卡塔尔</t>
    </r>
    <phoneticPr fontId="47" type="noConversion"/>
  </si>
  <si>
    <r>
      <t>印度尼西亚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马来西亚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法国</t>
    </r>
    <phoneticPr fontId="47" type="noConversion"/>
  </si>
  <si>
    <r>
      <t>北马其顿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匈牙利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比利时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阿尔巴尼亚</t>
    </r>
    <phoneticPr fontId="47" type="noConversion"/>
  </si>
  <si>
    <r>
      <t>意大利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墨西哥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美国</t>
    </r>
    <phoneticPr fontId="47" type="noConversion"/>
  </si>
  <si>
    <r>
      <t>俄罗斯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德国</t>
    </r>
    <r>
      <rPr>
        <sz val="11"/>
        <rFont val="Cambria"/>
        <family val="1"/>
      </rPr>
      <t>/</t>
    </r>
    <r>
      <rPr>
        <sz val="11"/>
        <rFont val="宋体"/>
        <family val="3"/>
        <charset val="134"/>
      </rPr>
      <t>白俄罗斯</t>
    </r>
    <phoneticPr fontId="47" type="noConversion"/>
  </si>
  <si>
    <t>意大利/法国/巴西/德国</t>
    <phoneticPr fontId="47" type="noConversion"/>
  </si>
  <si>
    <t>活动场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</si>
</sst>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61">
    <font>
      <sz val="11"/>
      <color theme="1"/>
      <name val="宋体"/>
      <charset val="134"/>
      <scheme val="minor"/>
    </font>
    <font>
      <sz val="11"/>
      <color theme="1"/>
      <name val="STXihei"/>
      <charset val="134"/>
    </font>
    <font>
      <sz val="11"/>
      <color rgb="FFFF0000"/>
      <name val="STXihei"/>
      <charset val="134"/>
    </font>
    <font>
      <sz val="10"/>
      <name val="Calibri"/>
    </font>
    <font>
      <sz val="11"/>
      <color rgb="FFC00000"/>
      <name val="STXihei"/>
      <charset val="134"/>
    </font>
    <font>
      <sz val="10"/>
      <name val="宋体"/>
      <family val="3"/>
      <charset val="134"/>
    </font>
    <font>
      <sz val="10"/>
      <name val="Cambria"/>
    </font>
    <font>
      <sz val="11"/>
      <name val="STXihei"/>
      <charset val="134"/>
    </font>
    <font>
      <sz val="11"/>
      <color indexed="8"/>
      <name val="Cambria"/>
    </font>
    <font>
      <sz val="8"/>
      <color theme="1"/>
      <name val="STXihei"/>
      <charset val="134"/>
    </font>
    <font>
      <sz val="9"/>
      <color indexed="8"/>
      <name val="Cambria"/>
    </font>
    <font>
      <sz val="10"/>
      <color indexed="8"/>
      <name val="Cambria"/>
    </font>
    <font>
      <b/>
      <sz val="11"/>
      <color indexed="8"/>
      <name val="Cambria"/>
    </font>
    <font>
      <sz val="11"/>
      <color indexed="8"/>
      <name val="STXihei"/>
      <charset val="134"/>
    </font>
    <font>
      <b/>
      <sz val="11"/>
      <color rgb="FF000000"/>
      <name val="Cambria"/>
    </font>
    <font>
      <sz val="9"/>
      <color rgb="FF000000"/>
      <name val="Cambria"/>
    </font>
    <font>
      <sz val="9"/>
      <color theme="1"/>
      <name val="Cambria"/>
    </font>
    <font>
      <sz val="10"/>
      <color rgb="FF000000"/>
      <name val="宋体"/>
      <family val="3"/>
      <charset val="134"/>
    </font>
    <font>
      <sz val="10"/>
      <color theme="1"/>
      <name val="Cambria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Cambria"/>
    </font>
    <font>
      <sz val="10"/>
      <color indexed="8"/>
      <name val="宋体"/>
      <family val="3"/>
      <charset val="134"/>
    </font>
    <font>
      <sz val="10"/>
      <color theme="4" tint="-0.249977111117893"/>
      <name val="Cambria"/>
    </font>
    <font>
      <sz val="10"/>
      <color theme="1"/>
      <name val="宋体"/>
      <family val="3"/>
      <charset val="134"/>
    </font>
    <font>
      <sz val="9"/>
      <color indexed="11"/>
      <name val="Cambria"/>
    </font>
    <font>
      <b/>
      <sz val="11"/>
      <name val="Cambria"/>
    </font>
    <font>
      <b/>
      <sz val="11"/>
      <name val="宋体"/>
      <family val="3"/>
      <charset val="134"/>
    </font>
    <font>
      <sz val="10"/>
      <color rgb="FF000000"/>
      <name val="Cambria"/>
    </font>
    <font>
      <sz val="11"/>
      <color rgb="FF000000"/>
      <name val="STXihei"/>
      <charset val="134"/>
    </font>
    <font>
      <sz val="9"/>
      <name val="宋体"/>
      <family val="3"/>
      <charset val="134"/>
    </font>
    <font>
      <sz val="9"/>
      <color rgb="FF111111"/>
      <name val="宋体"/>
      <family val="3"/>
      <charset val="134"/>
    </font>
    <font>
      <sz val="9"/>
      <color indexed="11"/>
      <name val="宋体"/>
      <family val="3"/>
      <charset val="134"/>
    </font>
    <font>
      <sz val="10"/>
      <color rgb="FFFF0000"/>
      <name val="Cambria"/>
    </font>
    <font>
      <sz val="11"/>
      <color rgb="FF000000"/>
      <name val="宋体"/>
      <family val="3"/>
      <charset val="134"/>
    </font>
    <font>
      <sz val="11"/>
      <color theme="5"/>
      <name val="STXihei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Cambria"/>
    </font>
    <font>
      <sz val="11"/>
      <name val="宋体"/>
      <family val="3"/>
      <charset val="134"/>
    </font>
    <font>
      <sz val="10"/>
      <name val="Verdana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</font>
    <font>
      <sz val="9"/>
      <color rgb="FF000000"/>
      <name val="Helvetica Neue"/>
    </font>
    <font>
      <sz val="10"/>
      <name val="Helvetica Neue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Cambria"/>
      <family val="1"/>
    </font>
    <font>
      <sz val="9"/>
      <color rgb="FF000000"/>
      <name val="Cambria"/>
      <family val="1"/>
    </font>
    <font>
      <sz val="9"/>
      <color indexed="8"/>
      <name val="Cambria"/>
      <family val="1"/>
    </font>
    <font>
      <sz val="10"/>
      <name val="Cambria"/>
      <family val="1"/>
    </font>
    <font>
      <sz val="9"/>
      <name val="Cambria"/>
      <family val="1"/>
    </font>
    <font>
      <sz val="10"/>
      <color theme="1"/>
      <name val="Cambria"/>
      <family val="1"/>
    </font>
    <font>
      <sz val="9"/>
      <color rgb="FF111111"/>
      <name val="Cambria"/>
      <family val="1"/>
    </font>
    <font>
      <sz val="11"/>
      <color rgb="FF000000"/>
      <name val="Cambria"/>
      <family val="1"/>
    </font>
    <font>
      <sz val="9"/>
      <color indexed="11"/>
      <name val="Cambria"/>
      <family val="1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rgb="FFFF0000"/>
      <name val="Cambria"/>
      <family val="1"/>
    </font>
    <font>
      <sz val="11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rgb="FFBCA4E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6BA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8" fillId="0" borderId="0">
      <alignment vertical="center"/>
    </xf>
    <xf numFmtId="0" fontId="43" fillId="0" borderId="0" applyNumberFormat="0" applyFill="0" applyBorder="0" applyProtection="0"/>
    <xf numFmtId="0" fontId="42" fillId="0" borderId="0">
      <alignment vertical="center"/>
    </xf>
    <xf numFmtId="0" fontId="42" fillId="0" borderId="0"/>
  </cellStyleXfs>
  <cellXfs count="30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1" xfId="0" applyBorder="1"/>
    <xf numFmtId="49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4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1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center"/>
    </xf>
    <xf numFmtId="49" fontId="20" fillId="6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0" fontId="1" fillId="7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20" fontId="7" fillId="8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20" fontId="1" fillId="2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0" fontId="1" fillId="9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1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20" fontId="1" fillId="10" borderId="1" xfId="0" applyNumberFormat="1" applyFont="1" applyFill="1" applyBorder="1" applyAlignment="1">
      <alignment horizontal="center" vertical="center"/>
    </xf>
    <xf numFmtId="20" fontId="1" fillId="8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49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20" fontId="3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2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20" fontId="7" fillId="9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20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20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</xf>
    <xf numFmtId="0" fontId="11" fillId="1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6" fillId="2" borderId="1" xfId="0" applyNumberFormat="1" applyFont="1" applyFill="1" applyBorder="1" applyAlignment="1" applyProtection="1">
      <alignment vertical="center"/>
    </xf>
    <xf numFmtId="0" fontId="6" fillId="2" borderId="1" xfId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21" fillId="2" borderId="1" xfId="0" applyFont="1" applyFill="1" applyBorder="1" applyAlignment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17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18" fillId="4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/>
    </xf>
    <xf numFmtId="0" fontId="1" fillId="13" borderId="0" xfId="0" applyFont="1" applyFill="1" applyBorder="1" applyAlignment="1">
      <alignment horizontal="left" vertical="center"/>
    </xf>
    <xf numFmtId="0" fontId="1" fillId="14" borderId="0" xfId="0" applyFont="1" applyFill="1" applyBorder="1" applyAlignment="1">
      <alignment horizontal="left" vertical="center"/>
    </xf>
    <xf numFmtId="49" fontId="37" fillId="0" borderId="1" xfId="0" applyNumberFormat="1" applyFont="1" applyFill="1" applyBorder="1" applyAlignment="1" applyProtection="1">
      <alignment horizontal="left" vertical="center"/>
    </xf>
    <xf numFmtId="0" fontId="38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 applyProtection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20" fontId="1" fillId="0" borderId="0" xfId="0" applyNumberFormat="1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20" fontId="1" fillId="9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39" fillId="4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left" vertical="center" wrapText="1"/>
    </xf>
    <xf numFmtId="0" fontId="39" fillId="0" borderId="1" xfId="0" applyNumberFormat="1" applyFont="1" applyFill="1" applyBorder="1" applyAlignment="1">
      <alignment horizontal="left" vertical="center" wrapText="1"/>
    </xf>
    <xf numFmtId="0" fontId="41" fillId="0" borderId="1" xfId="0" applyFont="1" applyBorder="1"/>
    <xf numFmtId="49" fontId="39" fillId="0" borderId="1" xfId="0" applyNumberFormat="1" applyFont="1" applyFill="1" applyBorder="1" applyAlignment="1">
      <alignment horizontal="left" vertical="center"/>
    </xf>
    <xf numFmtId="0" fontId="40" fillId="0" borderId="1" xfId="0" applyNumberFormat="1" applyFont="1" applyFill="1" applyBorder="1" applyAlignment="1">
      <alignment horizontal="left" vertical="center"/>
    </xf>
    <xf numFmtId="0" fontId="39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0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20" fontId="7" fillId="0" borderId="1" xfId="0" applyNumberFormat="1" applyFont="1" applyFill="1" applyBorder="1" applyAlignment="1">
      <alignment horizontal="left"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 applyProtection="1">
      <alignment horizontal="left" vertical="center"/>
    </xf>
    <xf numFmtId="0" fontId="39" fillId="0" borderId="1" xfId="0" applyNumberFormat="1" applyFont="1" applyFill="1" applyBorder="1" applyAlignment="1" applyProtection="1">
      <alignment horizontal="left" vertical="center"/>
    </xf>
    <xf numFmtId="0" fontId="8" fillId="4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 applyProtection="1">
      <alignment horizontal="left" vertical="center"/>
    </xf>
    <xf numFmtId="49" fontId="7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20" fontId="7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10" xfId="1"/>
    <cellStyle name="常规 2" xfId="2"/>
    <cellStyle name="常规 3" xfId="3"/>
    <cellStyle name="常规 4" xfId="4"/>
  </cellStyles>
  <dxfs count="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111111"/>
      <rgbColor rgb="0000F9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DEDEDE"/>
      <color rgb="FFFFD175"/>
      <color rgb="FFF6C700"/>
      <color rgb="FFFABE00"/>
      <color rgb="FFFFCC99"/>
      <color rgb="FF33CCFF"/>
      <color rgb="FFE6BA00"/>
      <color rgb="FFBCA4E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0</xdr:col>
      <xdr:colOff>292100</xdr:colOff>
      <xdr:row>76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>
        <a:xfrm>
          <a:off x="0" y="14517370"/>
          <a:ext cx="292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292100</xdr:colOff>
      <xdr:row>77</xdr:row>
      <xdr:rowOff>74295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0" y="1470787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292100</xdr:colOff>
      <xdr:row>76</xdr:row>
      <xdr:rowOff>104775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0" y="14517370"/>
          <a:ext cx="2921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292100</xdr:colOff>
      <xdr:row>76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>
        <a:xfrm>
          <a:off x="0" y="14517370"/>
          <a:ext cx="29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292100</xdr:colOff>
      <xdr:row>76</xdr:row>
      <xdr:rowOff>95250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>
        <a:xfrm>
          <a:off x="0" y="14517370"/>
          <a:ext cx="29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292100</xdr:colOff>
      <xdr:row>77</xdr:row>
      <xdr:rowOff>74295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0" y="1470787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55245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55245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55245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74295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64770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64770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83820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74295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55245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64770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74295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292100</xdr:colOff>
      <xdr:row>79</xdr:row>
      <xdr:rowOff>55245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0" y="15107920"/>
          <a:ext cx="2921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292100</xdr:colOff>
      <xdr:row>61</xdr:row>
      <xdr:rowOff>74295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0" y="11650345"/>
          <a:ext cx="2921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292100</xdr:colOff>
      <xdr:row>61</xdr:row>
      <xdr:rowOff>74295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0" y="11650345"/>
          <a:ext cx="2921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108857</xdr:rowOff>
    </xdr:from>
    <xdr:to>
      <xdr:col>0</xdr:col>
      <xdr:colOff>292100</xdr:colOff>
      <xdr:row>15</xdr:row>
      <xdr:rowOff>6440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0" y="2721428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292100</xdr:colOff>
      <xdr:row>10</xdr:row>
      <xdr:rowOff>97155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0" y="1854200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292100</xdr:colOff>
      <xdr:row>77</xdr:row>
      <xdr:rowOff>74295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0" y="1470787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292100</xdr:colOff>
      <xdr:row>77</xdr:row>
      <xdr:rowOff>74295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0" y="14707870"/>
          <a:ext cx="2921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292100</xdr:colOff>
      <xdr:row>16</xdr:row>
      <xdr:rowOff>97155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0" y="1850571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292100</xdr:colOff>
      <xdr:row>22</xdr:row>
      <xdr:rowOff>97155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0" y="1850571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292100</xdr:colOff>
      <xdr:row>28</xdr:row>
      <xdr:rowOff>97155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0" y="1850571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292100</xdr:colOff>
      <xdr:row>34</xdr:row>
      <xdr:rowOff>97155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0" y="1850571"/>
          <a:ext cx="2921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1</xdr:col>
      <xdr:colOff>48260</xdr:colOff>
      <xdr:row>83</xdr:row>
      <xdr:rowOff>76200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>
        <a:xfrm>
          <a:off x="0" y="1624774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48260</xdr:colOff>
      <xdr:row>83</xdr:row>
      <xdr:rowOff>104775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>
        <a:xfrm>
          <a:off x="0" y="1624774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48260</xdr:colOff>
      <xdr:row>83</xdr:row>
      <xdr:rowOff>95250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>
        <a:xfrm>
          <a:off x="0" y="1624774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48260</xdr:colOff>
      <xdr:row>83</xdr:row>
      <xdr:rowOff>95250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>
        <a:xfrm>
          <a:off x="0" y="1624774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48260</xdr:colOff>
      <xdr:row>93</xdr:row>
      <xdr:rowOff>55245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>
        <a:xfrm>
          <a:off x="0" y="18238470"/>
          <a:ext cx="3048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48260</xdr:colOff>
      <xdr:row>101</xdr:row>
      <xdr:rowOff>55245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>
        <a:xfrm>
          <a:off x="0" y="19838670"/>
          <a:ext cx="3048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48260</xdr:colOff>
      <xdr:row>95</xdr:row>
      <xdr:rowOff>55245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>
        <a:xfrm>
          <a:off x="0" y="18638520"/>
          <a:ext cx="3048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48260</xdr:colOff>
      <xdr:row>99</xdr:row>
      <xdr:rowOff>74295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>
        <a:xfrm>
          <a:off x="0" y="1943862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48260</xdr:colOff>
      <xdr:row>99</xdr:row>
      <xdr:rowOff>64770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>
        <a:xfrm>
          <a:off x="0" y="1943862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48260</xdr:colOff>
      <xdr:row>99</xdr:row>
      <xdr:rowOff>64770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>
        <a:xfrm>
          <a:off x="0" y="1943862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48260</xdr:colOff>
      <xdr:row>101</xdr:row>
      <xdr:rowOff>83820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>
        <a:xfrm>
          <a:off x="0" y="1983867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48260</xdr:colOff>
      <xdr:row>101</xdr:row>
      <xdr:rowOff>74295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>
        <a:xfrm>
          <a:off x="0" y="198386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48260</xdr:colOff>
      <xdr:row>94</xdr:row>
      <xdr:rowOff>55245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>
        <a:xfrm>
          <a:off x="0" y="18438495"/>
          <a:ext cx="3048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48260</xdr:colOff>
      <xdr:row>99</xdr:row>
      <xdr:rowOff>64770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>
        <a:xfrm>
          <a:off x="0" y="1943862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48260</xdr:colOff>
      <xdr:row>101</xdr:row>
      <xdr:rowOff>74295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>
        <a:xfrm>
          <a:off x="0" y="198386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48260</xdr:colOff>
      <xdr:row>95</xdr:row>
      <xdr:rowOff>55245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>
        <a:xfrm>
          <a:off x="0" y="18638520"/>
          <a:ext cx="30480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48260</xdr:colOff>
      <xdr:row>67</xdr:row>
      <xdr:rowOff>74295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>
        <a:xfrm>
          <a:off x="0" y="1307592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48260</xdr:colOff>
      <xdr:row>67</xdr:row>
      <xdr:rowOff>74295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>
        <a:xfrm>
          <a:off x="0" y="1307592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48260</xdr:colOff>
      <xdr:row>10</xdr:row>
      <xdr:rowOff>97155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>
        <a:xfrm>
          <a:off x="0" y="1854200"/>
          <a:ext cx="3048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48260</xdr:colOff>
      <xdr:row>10</xdr:row>
      <xdr:rowOff>97155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>
        <a:xfrm>
          <a:off x="0" y="1854200"/>
          <a:ext cx="3048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48260</xdr:colOff>
      <xdr:row>85</xdr:row>
      <xdr:rowOff>74295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>
        <a:xfrm>
          <a:off x="0" y="166382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48260</xdr:colOff>
      <xdr:row>47</xdr:row>
      <xdr:rowOff>83820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>
        <a:xfrm>
          <a:off x="0" y="8903970"/>
          <a:ext cx="3048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48260</xdr:colOff>
      <xdr:row>47</xdr:row>
      <xdr:rowOff>74295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>
        <a:xfrm>
          <a:off x="0" y="890397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48260</xdr:colOff>
      <xdr:row>47</xdr:row>
      <xdr:rowOff>74295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>
        <a:xfrm>
          <a:off x="0" y="890397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48260</xdr:colOff>
      <xdr:row>47</xdr:row>
      <xdr:rowOff>74295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>
        <a:xfrm>
          <a:off x="0" y="8903970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292100</xdr:colOff>
      <xdr:row>9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>
        <a:xfrm>
          <a:off x="0" y="1552575"/>
          <a:ext cx="292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292100</xdr:colOff>
      <xdr:row>9</xdr:row>
      <xdr:rowOff>104140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spect="1" noChangeArrowheads="1"/>
        </xdr:cNvSpPr>
      </xdr:nvSpPr>
      <xdr:spPr>
        <a:xfrm>
          <a:off x="0" y="1552575"/>
          <a:ext cx="2921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292100</xdr:colOff>
      <xdr:row>9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Aspect="1" noChangeArrowheads="1"/>
        </xdr:cNvSpPr>
      </xdr:nvSpPr>
      <xdr:spPr>
        <a:xfrm>
          <a:off x="0" y="1552575"/>
          <a:ext cx="29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292100</xdr:colOff>
      <xdr:row>9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Aspect="1" noChangeArrowheads="1"/>
        </xdr:cNvSpPr>
      </xdr:nvSpPr>
      <xdr:spPr>
        <a:xfrm>
          <a:off x="0" y="1552575"/>
          <a:ext cx="29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tabSelected="1" zoomScale="80" zoomScaleNormal="80" zoomScalePageLayoutView="85" workbookViewId="0">
      <pane xSplit="3" ySplit="1" topLeftCell="H2" activePane="bottomRight" state="frozen"/>
      <selection pane="topRight"/>
      <selection pane="bottomLeft"/>
      <selection pane="bottomRight" activeCell="M4" sqref="M4"/>
    </sheetView>
  </sheetViews>
  <sheetFormatPr defaultColWidth="9.125" defaultRowHeight="15.75"/>
  <cols>
    <col min="1" max="1" width="6" style="25" bestFit="1" customWidth="1"/>
    <col min="2" max="2" width="10.25" style="26" bestFit="1" customWidth="1"/>
    <col min="3" max="3" width="27.125" style="27" bestFit="1" customWidth="1"/>
    <col min="4" max="4" width="59" style="28" bestFit="1" customWidth="1"/>
    <col min="5" max="5" width="6" style="1" bestFit="1" customWidth="1"/>
    <col min="6" max="6" width="5.75" style="1" bestFit="1" customWidth="1"/>
    <col min="7" max="7" width="35.875" style="27" bestFit="1" customWidth="1"/>
    <col min="8" max="8" width="55.5" style="27" bestFit="1" customWidth="1"/>
    <col min="9" max="9" width="5.75" style="260" bestFit="1" customWidth="1"/>
    <col min="10" max="10" width="9.625" style="1" bestFit="1" customWidth="1"/>
    <col min="11" max="11" width="6" style="35" customWidth="1"/>
    <col min="12" max="12" width="5.75" style="1" bestFit="1" customWidth="1"/>
    <col min="13" max="13" width="10.375" style="1" customWidth="1"/>
    <col min="14" max="14" width="39.5" style="27" bestFit="1" customWidth="1"/>
    <col min="15" max="15" width="6" style="35" bestFit="1" customWidth="1"/>
    <col min="16" max="16" width="5.75" style="1" bestFit="1" customWidth="1"/>
    <col min="17" max="17" width="6.625" style="1" customWidth="1"/>
    <col min="18" max="18" width="39.5" style="27" bestFit="1" customWidth="1"/>
    <col min="19" max="19" width="6" style="35" bestFit="1" customWidth="1"/>
    <col min="20" max="20" width="5.75" style="1" bestFit="1" customWidth="1"/>
    <col min="21" max="21" width="6.625" style="1" bestFit="1" customWidth="1"/>
    <col min="22" max="22" width="35.25" style="27" bestFit="1" customWidth="1"/>
    <col min="23" max="23" width="6" style="35" bestFit="1" customWidth="1"/>
    <col min="24" max="24" width="5.75" style="1" bestFit="1" customWidth="1"/>
    <col min="25" max="25" width="6.625" style="1" bestFit="1" customWidth="1"/>
    <col min="26" max="26" width="39.5" style="27" bestFit="1" customWidth="1"/>
    <col min="27" max="27" width="6" style="35" bestFit="1" customWidth="1"/>
    <col min="28" max="28" width="5.75" style="1" bestFit="1" customWidth="1"/>
    <col min="29" max="29" width="6.625" style="1" bestFit="1" customWidth="1"/>
    <col min="30" max="30" width="39.5" style="27" bestFit="1" customWidth="1"/>
    <col min="31" max="31" width="6.5" style="1" customWidth="1"/>
    <col min="32" max="32" width="8.5" style="1" customWidth="1"/>
    <col min="33" max="33" width="12.5" style="1" customWidth="1"/>
    <col min="34" max="34" width="9.125" style="1"/>
    <col min="35" max="35" width="10.375" style="1" customWidth="1"/>
    <col min="36" max="16384" width="9.125" style="1"/>
  </cols>
  <sheetData>
    <row r="1" spans="1:30" ht="21" customHeight="1">
      <c r="A1" s="261" t="s">
        <v>0</v>
      </c>
      <c r="B1" s="39" t="s">
        <v>563</v>
      </c>
      <c r="C1" s="39" t="s">
        <v>2</v>
      </c>
      <c r="D1" s="39" t="s">
        <v>3</v>
      </c>
      <c r="E1" s="113" t="s">
        <v>4</v>
      </c>
      <c r="F1" s="113" t="s">
        <v>5</v>
      </c>
      <c r="G1" s="113" t="s">
        <v>564</v>
      </c>
      <c r="H1" s="113" t="s">
        <v>565</v>
      </c>
      <c r="I1" s="273" t="s">
        <v>7</v>
      </c>
      <c r="J1" s="113" t="s">
        <v>8</v>
      </c>
      <c r="K1" s="301">
        <v>1</v>
      </c>
      <c r="L1" s="301"/>
      <c r="M1" s="301"/>
      <c r="N1" s="302"/>
      <c r="O1" s="301">
        <v>2</v>
      </c>
      <c r="P1" s="301"/>
      <c r="Q1" s="301"/>
      <c r="R1" s="302"/>
      <c r="S1" s="301">
        <v>3</v>
      </c>
      <c r="T1" s="301"/>
      <c r="U1" s="301"/>
      <c r="V1" s="302"/>
      <c r="W1" s="303">
        <v>4</v>
      </c>
      <c r="X1" s="301"/>
      <c r="Y1" s="301"/>
      <c r="Z1" s="302"/>
      <c r="AA1" s="301">
        <v>5</v>
      </c>
      <c r="AB1" s="301"/>
      <c r="AC1" s="301"/>
      <c r="AD1" s="302"/>
    </row>
    <row r="2" spans="1:30" ht="15" customHeight="1">
      <c r="A2" s="262">
        <v>1</v>
      </c>
      <c r="B2" s="263" t="s">
        <v>9</v>
      </c>
      <c r="C2" s="264" t="s">
        <v>10</v>
      </c>
      <c r="D2" s="265" t="s">
        <v>11</v>
      </c>
      <c r="E2" s="130">
        <v>2019</v>
      </c>
      <c r="F2" s="130">
        <v>150</v>
      </c>
      <c r="G2" s="180" t="s">
        <v>12</v>
      </c>
      <c r="H2" s="180" t="s">
        <v>13</v>
      </c>
      <c r="I2" s="273">
        <v>2</v>
      </c>
      <c r="J2" s="130">
        <v>50</v>
      </c>
      <c r="K2" s="274" t="s">
        <v>14</v>
      </c>
      <c r="L2" s="275" t="s">
        <v>15</v>
      </c>
      <c r="M2" s="276">
        <v>0.60416666666666696</v>
      </c>
      <c r="N2" s="277" t="s">
        <v>16</v>
      </c>
      <c r="O2" s="274" t="s">
        <v>17</v>
      </c>
      <c r="P2" s="275" t="s">
        <v>18</v>
      </c>
      <c r="Q2" s="276">
        <v>0.75</v>
      </c>
      <c r="R2" s="277" t="s">
        <v>19</v>
      </c>
      <c r="S2" s="129"/>
      <c r="T2" s="130"/>
      <c r="U2" s="126"/>
      <c r="V2" s="180"/>
      <c r="W2" s="129"/>
      <c r="X2" s="130"/>
      <c r="Y2" s="126"/>
      <c r="Z2" s="180"/>
      <c r="AA2" s="129"/>
      <c r="AB2" s="130"/>
      <c r="AC2" s="126"/>
      <c r="AD2" s="180"/>
    </row>
    <row r="3" spans="1:30" ht="18.95" customHeight="1">
      <c r="A3" s="266">
        <v>2</v>
      </c>
      <c r="B3" s="263" t="s">
        <v>9</v>
      </c>
      <c r="C3" s="264" t="s">
        <v>20</v>
      </c>
      <c r="D3" s="267" t="s">
        <v>21</v>
      </c>
      <c r="E3" s="130">
        <v>2019</v>
      </c>
      <c r="F3" s="130">
        <v>88</v>
      </c>
      <c r="G3" s="180" t="s">
        <v>22</v>
      </c>
      <c r="H3" s="180" t="s">
        <v>23</v>
      </c>
      <c r="I3" s="273">
        <v>5</v>
      </c>
      <c r="J3" s="130">
        <v>60</v>
      </c>
      <c r="K3" s="129" t="s">
        <v>24</v>
      </c>
      <c r="L3" s="130" t="s">
        <v>25</v>
      </c>
      <c r="M3" s="126">
        <v>0.65625</v>
      </c>
      <c r="N3" s="180" t="s">
        <v>26</v>
      </c>
      <c r="O3" s="130">
        <v>8.23</v>
      </c>
      <c r="P3" s="130" t="s">
        <v>15</v>
      </c>
      <c r="Q3" s="126">
        <v>0.54166666666666696</v>
      </c>
      <c r="R3" s="180" t="s">
        <v>27</v>
      </c>
      <c r="S3" s="129" t="s">
        <v>28</v>
      </c>
      <c r="T3" s="130" t="s">
        <v>29</v>
      </c>
      <c r="U3" s="126">
        <v>0.77083333333333304</v>
      </c>
      <c r="V3" s="180" t="s">
        <v>30</v>
      </c>
      <c r="W3" s="129" t="s">
        <v>31</v>
      </c>
      <c r="X3" s="130" t="s">
        <v>32</v>
      </c>
      <c r="Y3" s="126">
        <v>0.77083333333333304</v>
      </c>
      <c r="Z3" s="180" t="s">
        <v>33</v>
      </c>
      <c r="AA3" s="129" t="s">
        <v>34</v>
      </c>
      <c r="AB3" s="130" t="s">
        <v>35</v>
      </c>
      <c r="AC3" s="126">
        <v>0.77083333333333304</v>
      </c>
      <c r="AD3" s="180" t="s">
        <v>36</v>
      </c>
    </row>
    <row r="4" spans="1:30" ht="15" customHeight="1">
      <c r="A4" s="266">
        <v>3</v>
      </c>
      <c r="B4" s="263" t="s">
        <v>9</v>
      </c>
      <c r="C4" s="264" t="s">
        <v>37</v>
      </c>
      <c r="D4" s="265" t="s">
        <v>38</v>
      </c>
      <c r="E4" s="130">
        <v>2020</v>
      </c>
      <c r="F4" s="130">
        <v>90</v>
      </c>
      <c r="G4" s="180" t="s">
        <v>566</v>
      </c>
      <c r="H4" s="180" t="s">
        <v>39</v>
      </c>
      <c r="I4" s="273">
        <v>4</v>
      </c>
      <c r="J4" s="130">
        <v>60</v>
      </c>
      <c r="K4" s="129" t="s">
        <v>14</v>
      </c>
      <c r="L4" s="130" t="s">
        <v>15</v>
      </c>
      <c r="M4" s="126">
        <v>0.54166666666666663</v>
      </c>
      <c r="N4" s="180" t="s">
        <v>30</v>
      </c>
      <c r="O4" s="129" t="s">
        <v>28</v>
      </c>
      <c r="P4" s="130" t="s">
        <v>29</v>
      </c>
      <c r="Q4" s="126">
        <v>0.77083333333333304</v>
      </c>
      <c r="R4" s="180" t="s">
        <v>40</v>
      </c>
      <c r="S4" s="130">
        <v>8.27</v>
      </c>
      <c r="T4" s="130" t="s">
        <v>35</v>
      </c>
      <c r="U4" s="126">
        <v>0.77083333333333304</v>
      </c>
      <c r="V4" s="180" t="s">
        <v>33</v>
      </c>
      <c r="W4" s="129" t="s">
        <v>34</v>
      </c>
      <c r="X4" s="130" t="s">
        <v>35</v>
      </c>
      <c r="Y4" s="126">
        <v>0.8125</v>
      </c>
      <c r="Z4" s="180" t="s">
        <v>41</v>
      </c>
      <c r="AA4" s="292"/>
      <c r="AB4" s="290"/>
      <c r="AC4" s="126"/>
      <c r="AD4" s="291"/>
    </row>
    <row r="5" spans="1:30" ht="15" customHeight="1">
      <c r="A5" s="266">
        <v>4</v>
      </c>
      <c r="B5" s="263" t="s">
        <v>9</v>
      </c>
      <c r="C5" s="264" t="s">
        <v>43</v>
      </c>
      <c r="D5" s="267" t="s">
        <v>44</v>
      </c>
      <c r="E5" s="130">
        <v>2019</v>
      </c>
      <c r="F5" s="130" t="s">
        <v>45</v>
      </c>
      <c r="G5" s="180" t="s">
        <v>567</v>
      </c>
      <c r="H5" s="180" t="s">
        <v>46</v>
      </c>
      <c r="I5" s="273">
        <v>2</v>
      </c>
      <c r="J5" s="130">
        <v>60</v>
      </c>
      <c r="K5" s="129" t="s">
        <v>24</v>
      </c>
      <c r="L5" s="130" t="s">
        <v>25</v>
      </c>
      <c r="M5" s="126">
        <v>0.77083333333333304</v>
      </c>
      <c r="N5" s="180" t="s">
        <v>47</v>
      </c>
      <c r="O5" s="129" t="s">
        <v>17</v>
      </c>
      <c r="P5" s="130" t="s">
        <v>18</v>
      </c>
      <c r="Q5" s="126">
        <v>0.77083333333333304</v>
      </c>
      <c r="R5" s="180" t="s">
        <v>48</v>
      </c>
      <c r="S5" s="129"/>
      <c r="T5" s="130"/>
      <c r="U5" s="130"/>
      <c r="V5" s="180"/>
      <c r="W5" s="130"/>
      <c r="X5" s="130"/>
      <c r="Y5" s="130"/>
      <c r="Z5" s="180"/>
      <c r="AA5" s="129"/>
      <c r="AB5" s="130"/>
      <c r="AC5" s="130"/>
      <c r="AD5" s="180"/>
    </row>
    <row r="6" spans="1:30" ht="15" customHeight="1">
      <c r="A6" s="262">
        <v>5</v>
      </c>
      <c r="B6" s="263" t="s">
        <v>9</v>
      </c>
      <c r="C6" s="264" t="s">
        <v>49</v>
      </c>
      <c r="D6" s="267" t="s">
        <v>50</v>
      </c>
      <c r="E6" s="130">
        <v>2019</v>
      </c>
      <c r="F6" s="130" t="s">
        <v>51</v>
      </c>
      <c r="G6" s="180" t="s">
        <v>52</v>
      </c>
      <c r="H6" s="180" t="s">
        <v>53</v>
      </c>
      <c r="I6" s="273">
        <v>2</v>
      </c>
      <c r="J6" s="130">
        <v>60</v>
      </c>
      <c r="K6" s="130">
        <v>8.23</v>
      </c>
      <c r="L6" s="130" t="s">
        <v>15</v>
      </c>
      <c r="M6" s="126">
        <v>0.77083333333333304</v>
      </c>
      <c r="N6" s="180" t="s">
        <v>47</v>
      </c>
      <c r="O6" s="129" t="s">
        <v>34</v>
      </c>
      <c r="P6" s="130" t="s">
        <v>35</v>
      </c>
      <c r="Q6" s="126">
        <v>0.77083333333333304</v>
      </c>
      <c r="R6" s="180" t="s">
        <v>54</v>
      </c>
      <c r="S6" s="129"/>
      <c r="T6" s="130"/>
      <c r="U6" s="130"/>
      <c r="V6" s="180"/>
      <c r="W6" s="129"/>
      <c r="X6" s="130"/>
      <c r="Y6" s="130"/>
      <c r="Z6" s="180"/>
      <c r="AA6" s="129"/>
      <c r="AB6" s="130"/>
      <c r="AC6" s="130"/>
      <c r="AD6" s="180"/>
    </row>
    <row r="7" spans="1:30" s="22" customFormat="1" ht="15" customHeight="1">
      <c r="A7" s="266">
        <v>6</v>
      </c>
      <c r="B7" s="263" t="s">
        <v>9</v>
      </c>
      <c r="C7" s="264" t="s">
        <v>55</v>
      </c>
      <c r="D7" s="267" t="s">
        <v>56</v>
      </c>
      <c r="E7" s="130">
        <v>2019</v>
      </c>
      <c r="F7" s="130" t="s">
        <v>57</v>
      </c>
      <c r="G7" s="180" t="s">
        <v>58</v>
      </c>
      <c r="H7" s="180" t="s">
        <v>59</v>
      </c>
      <c r="I7" s="273">
        <v>2</v>
      </c>
      <c r="J7" s="130">
        <v>60</v>
      </c>
      <c r="K7" s="129" t="s">
        <v>14</v>
      </c>
      <c r="L7" s="130" t="s">
        <v>15</v>
      </c>
      <c r="M7" s="126">
        <v>0.65625</v>
      </c>
      <c r="N7" s="180" t="s">
        <v>27</v>
      </c>
      <c r="O7" s="129" t="s">
        <v>14</v>
      </c>
      <c r="P7" s="130" t="s">
        <v>15</v>
      </c>
      <c r="Q7" s="126">
        <v>0.77083333333333304</v>
      </c>
      <c r="R7" s="180" t="s">
        <v>60</v>
      </c>
      <c r="S7" s="129"/>
      <c r="T7" s="130"/>
      <c r="U7" s="126"/>
      <c r="V7" s="180"/>
      <c r="W7" s="129"/>
      <c r="X7" s="130"/>
      <c r="Y7" s="130"/>
      <c r="Z7" s="180"/>
      <c r="AA7" s="129"/>
      <c r="AB7" s="130"/>
      <c r="AC7" s="130"/>
      <c r="AD7" s="180"/>
    </row>
    <row r="8" spans="1:30" ht="15" customHeight="1">
      <c r="A8" s="266">
        <v>7</v>
      </c>
      <c r="B8" s="263" t="s">
        <v>9</v>
      </c>
      <c r="C8" s="264" t="s">
        <v>61</v>
      </c>
      <c r="D8" s="267" t="s">
        <v>62</v>
      </c>
      <c r="E8" s="130">
        <v>2019</v>
      </c>
      <c r="F8" s="130" t="s">
        <v>63</v>
      </c>
      <c r="G8" s="180" t="s">
        <v>568</v>
      </c>
      <c r="H8" s="180" t="s">
        <v>64</v>
      </c>
      <c r="I8" s="273">
        <v>2</v>
      </c>
      <c r="J8" s="130">
        <v>60</v>
      </c>
      <c r="K8" s="129" t="s">
        <v>34</v>
      </c>
      <c r="L8" s="130" t="s">
        <v>35</v>
      </c>
      <c r="M8" s="126">
        <v>0.77083333333333304</v>
      </c>
      <c r="N8" s="180" t="s">
        <v>47</v>
      </c>
      <c r="O8" s="129" t="s">
        <v>65</v>
      </c>
      <c r="P8" s="130" t="s">
        <v>15</v>
      </c>
      <c r="Q8" s="126">
        <v>0.65625</v>
      </c>
      <c r="R8" s="180" t="s">
        <v>27</v>
      </c>
      <c r="S8" s="129"/>
      <c r="T8" s="130"/>
      <c r="U8" s="130"/>
      <c r="V8" s="180"/>
      <c r="W8" s="129"/>
      <c r="X8" s="130"/>
      <c r="Y8" s="130"/>
      <c r="Z8" s="180"/>
      <c r="AA8" s="129"/>
      <c r="AB8" s="130"/>
      <c r="AC8" s="130"/>
      <c r="AD8" s="180"/>
    </row>
    <row r="9" spans="1:30" s="22" customFormat="1" ht="15.95" customHeight="1">
      <c r="A9" s="266">
        <v>8</v>
      </c>
      <c r="B9" s="263" t="s">
        <v>9</v>
      </c>
      <c r="C9" s="264" t="s">
        <v>66</v>
      </c>
      <c r="D9" s="267" t="s">
        <v>67</v>
      </c>
      <c r="E9" s="130">
        <v>2019</v>
      </c>
      <c r="F9" s="130" t="s">
        <v>68</v>
      </c>
      <c r="G9" s="180" t="s">
        <v>569</v>
      </c>
      <c r="H9" s="180" t="s">
        <v>69</v>
      </c>
      <c r="I9" s="273">
        <v>2</v>
      </c>
      <c r="J9" s="130">
        <v>60</v>
      </c>
      <c r="K9" s="129" t="s">
        <v>42</v>
      </c>
      <c r="L9" s="130" t="s">
        <v>25</v>
      </c>
      <c r="M9" s="126">
        <v>0.77083333333333304</v>
      </c>
      <c r="N9" s="180" t="s">
        <v>30</v>
      </c>
      <c r="O9" s="129" t="s">
        <v>65</v>
      </c>
      <c r="P9" s="130" t="s">
        <v>15</v>
      </c>
      <c r="Q9" s="126">
        <v>0.54166666666666696</v>
      </c>
      <c r="R9" s="180" t="s">
        <v>27</v>
      </c>
      <c r="S9" s="130"/>
      <c r="T9" s="130"/>
      <c r="U9" s="130"/>
      <c r="V9" s="180"/>
      <c r="W9" s="129"/>
      <c r="X9" s="130"/>
      <c r="Y9" s="130"/>
      <c r="Z9" s="180"/>
      <c r="AA9" s="130"/>
      <c r="AB9" s="130"/>
      <c r="AC9" s="130"/>
      <c r="AD9" s="180"/>
    </row>
    <row r="10" spans="1:30" ht="15" customHeight="1">
      <c r="A10" s="262">
        <v>9</v>
      </c>
      <c r="B10" s="263" t="s">
        <v>9</v>
      </c>
      <c r="C10" s="264" t="s">
        <v>70</v>
      </c>
      <c r="D10" s="267" t="s">
        <v>71</v>
      </c>
      <c r="E10" s="130">
        <v>2019</v>
      </c>
      <c r="F10" s="130" t="s">
        <v>72</v>
      </c>
      <c r="G10" s="180" t="s">
        <v>570</v>
      </c>
      <c r="H10" s="180" t="s">
        <v>73</v>
      </c>
      <c r="I10" s="273">
        <v>2</v>
      </c>
      <c r="J10" s="130">
        <v>60</v>
      </c>
      <c r="K10" s="129" t="s">
        <v>14</v>
      </c>
      <c r="L10" s="130" t="s">
        <v>15</v>
      </c>
      <c r="M10" s="126">
        <v>0.65625</v>
      </c>
      <c r="N10" s="180" t="s">
        <v>74</v>
      </c>
      <c r="O10" s="129" t="s">
        <v>17</v>
      </c>
      <c r="P10" s="130" t="s">
        <v>18</v>
      </c>
      <c r="Q10" s="126">
        <v>0.77083333333333304</v>
      </c>
      <c r="R10" s="180" t="s">
        <v>47</v>
      </c>
      <c r="S10" s="130"/>
      <c r="T10" s="130"/>
      <c r="U10" s="130"/>
      <c r="V10" s="180"/>
      <c r="W10" s="129"/>
      <c r="X10" s="130"/>
      <c r="Y10" s="130"/>
      <c r="Z10" s="180"/>
      <c r="AA10" s="129"/>
      <c r="AB10" s="130"/>
      <c r="AC10" s="130"/>
      <c r="AD10" s="180"/>
    </row>
    <row r="11" spans="1:30" ht="15" customHeight="1">
      <c r="A11" s="266">
        <v>10</v>
      </c>
      <c r="B11" s="263" t="s">
        <v>9</v>
      </c>
      <c r="C11" s="264" t="s">
        <v>75</v>
      </c>
      <c r="D11" s="267" t="s">
        <v>76</v>
      </c>
      <c r="E11" s="130">
        <v>2019</v>
      </c>
      <c r="F11" s="130" t="s">
        <v>77</v>
      </c>
      <c r="G11" s="180" t="s">
        <v>78</v>
      </c>
      <c r="H11" s="180" t="s">
        <v>79</v>
      </c>
      <c r="I11" s="273">
        <v>2</v>
      </c>
      <c r="J11" s="130">
        <v>60</v>
      </c>
      <c r="K11" s="129" t="s">
        <v>42</v>
      </c>
      <c r="L11" s="130" t="s">
        <v>25</v>
      </c>
      <c r="M11" s="126">
        <v>0.54166666666666696</v>
      </c>
      <c r="N11" s="180" t="s">
        <v>26</v>
      </c>
      <c r="O11" s="129" t="s">
        <v>65</v>
      </c>
      <c r="P11" s="130" t="s">
        <v>15</v>
      </c>
      <c r="Q11" s="126">
        <v>0.65625</v>
      </c>
      <c r="R11" s="180" t="s">
        <v>80</v>
      </c>
      <c r="S11" s="129"/>
      <c r="T11" s="130"/>
      <c r="U11" s="130"/>
      <c r="V11" s="180"/>
      <c r="W11" s="129"/>
      <c r="X11" s="130"/>
      <c r="Y11" s="130"/>
      <c r="Z11" s="180"/>
      <c r="AA11" s="129"/>
      <c r="AB11" s="130"/>
      <c r="AC11" s="130"/>
      <c r="AD11" s="180"/>
    </row>
    <row r="12" spans="1:30" ht="15" customHeight="1">
      <c r="A12" s="266">
        <v>11</v>
      </c>
      <c r="B12" s="263" t="s">
        <v>9</v>
      </c>
      <c r="C12" s="264" t="s">
        <v>81</v>
      </c>
      <c r="D12" s="267" t="s">
        <v>82</v>
      </c>
      <c r="E12" s="130">
        <v>2020</v>
      </c>
      <c r="F12" s="130" t="s">
        <v>83</v>
      </c>
      <c r="G12" s="180" t="s">
        <v>84</v>
      </c>
      <c r="H12" s="180" t="s">
        <v>85</v>
      </c>
      <c r="I12" s="273">
        <v>2</v>
      </c>
      <c r="J12" s="130">
        <v>60</v>
      </c>
      <c r="K12" s="129" t="s">
        <v>24</v>
      </c>
      <c r="L12" s="130" t="s">
        <v>25</v>
      </c>
      <c r="M12" s="126">
        <v>0.65625</v>
      </c>
      <c r="N12" s="180" t="s">
        <v>74</v>
      </c>
      <c r="O12" s="130">
        <v>8.2899999999999991</v>
      </c>
      <c r="P12" s="130" t="s">
        <v>25</v>
      </c>
      <c r="Q12" s="126">
        <v>0.77083333333333304</v>
      </c>
      <c r="R12" s="180" t="s">
        <v>47</v>
      </c>
      <c r="S12" s="129"/>
      <c r="T12" s="130"/>
      <c r="U12" s="126"/>
      <c r="V12" s="180"/>
      <c r="W12" s="129"/>
      <c r="X12" s="130"/>
      <c r="Y12" s="126"/>
      <c r="Z12" s="180"/>
      <c r="AA12" s="129"/>
      <c r="AB12" s="130"/>
      <c r="AC12" s="126"/>
      <c r="AD12" s="180"/>
    </row>
    <row r="13" spans="1:30" ht="15" customHeight="1">
      <c r="A13" s="266">
        <v>12</v>
      </c>
      <c r="B13" s="263" t="s">
        <v>9</v>
      </c>
      <c r="C13" s="264" t="s">
        <v>86</v>
      </c>
      <c r="D13" s="267" t="s">
        <v>87</v>
      </c>
      <c r="E13" s="130">
        <v>2019</v>
      </c>
      <c r="F13" s="130" t="s">
        <v>88</v>
      </c>
      <c r="G13" s="180" t="s">
        <v>89</v>
      </c>
      <c r="H13" s="180" t="s">
        <v>90</v>
      </c>
      <c r="I13" s="273">
        <v>2</v>
      </c>
      <c r="J13" s="130">
        <v>60</v>
      </c>
      <c r="K13" s="129" t="s">
        <v>42</v>
      </c>
      <c r="L13" s="130" t="s">
        <v>25</v>
      </c>
      <c r="M13" s="126">
        <v>0.65625</v>
      </c>
      <c r="N13" s="180" t="s">
        <v>27</v>
      </c>
      <c r="O13" s="129" t="s">
        <v>65</v>
      </c>
      <c r="P13" s="130" t="s">
        <v>15</v>
      </c>
      <c r="Q13" s="126">
        <v>0.77083333333333304</v>
      </c>
      <c r="R13" s="180" t="s">
        <v>33</v>
      </c>
      <c r="S13" s="130"/>
      <c r="T13" s="130"/>
      <c r="U13" s="130"/>
      <c r="V13" s="180"/>
      <c r="W13" s="129"/>
      <c r="X13" s="130"/>
      <c r="Y13" s="130"/>
      <c r="Z13" s="180"/>
      <c r="AA13" s="129"/>
      <c r="AB13" s="130"/>
      <c r="AC13" s="130"/>
      <c r="AD13" s="180"/>
    </row>
    <row r="14" spans="1:30" ht="15.95" customHeight="1">
      <c r="A14" s="266">
        <v>13</v>
      </c>
      <c r="B14" s="263" t="s">
        <v>9</v>
      </c>
      <c r="C14" s="264" t="s">
        <v>91</v>
      </c>
      <c r="D14" s="267" t="s">
        <v>92</v>
      </c>
      <c r="E14" s="130">
        <v>2019</v>
      </c>
      <c r="F14" s="130" t="s">
        <v>93</v>
      </c>
      <c r="G14" s="180" t="s">
        <v>12</v>
      </c>
      <c r="H14" s="180" t="s">
        <v>13</v>
      </c>
      <c r="I14" s="273">
        <v>2</v>
      </c>
      <c r="J14" s="130">
        <v>50</v>
      </c>
      <c r="K14" s="129" t="s">
        <v>31</v>
      </c>
      <c r="L14" s="130" t="s">
        <v>32</v>
      </c>
      <c r="M14" s="126">
        <v>0.77083333333333304</v>
      </c>
      <c r="N14" s="180" t="s">
        <v>27</v>
      </c>
      <c r="O14" s="278">
        <v>8.3000000000000007</v>
      </c>
      <c r="P14" s="130" t="s">
        <v>15</v>
      </c>
      <c r="Q14" s="126">
        <v>0.77083333333333304</v>
      </c>
      <c r="R14" s="180" t="s">
        <v>94</v>
      </c>
      <c r="S14" s="130"/>
      <c r="T14" s="130"/>
      <c r="U14" s="130"/>
      <c r="V14" s="180"/>
      <c r="W14" s="130"/>
      <c r="X14" s="130"/>
      <c r="Y14" s="130"/>
      <c r="Z14" s="180"/>
      <c r="AA14" s="130"/>
      <c r="AB14" s="130"/>
      <c r="AC14" s="130"/>
      <c r="AD14" s="180"/>
    </row>
    <row r="15" spans="1:30" ht="15" customHeight="1">
      <c r="A15" s="266">
        <v>14</v>
      </c>
      <c r="B15" s="263" t="s">
        <v>9</v>
      </c>
      <c r="C15" s="264" t="s">
        <v>95</v>
      </c>
      <c r="D15" s="267" t="s">
        <v>96</v>
      </c>
      <c r="E15" s="130" t="s">
        <v>97</v>
      </c>
      <c r="F15" s="130" t="s">
        <v>98</v>
      </c>
      <c r="G15" s="180" t="s">
        <v>571</v>
      </c>
      <c r="H15" s="180" t="s">
        <v>99</v>
      </c>
      <c r="I15" s="273">
        <v>1</v>
      </c>
      <c r="J15" s="130">
        <v>60</v>
      </c>
      <c r="K15" s="129" t="s">
        <v>42</v>
      </c>
      <c r="L15" s="130" t="s">
        <v>25</v>
      </c>
      <c r="M15" s="126">
        <v>0.70833333333333304</v>
      </c>
      <c r="N15" s="180" t="s">
        <v>19</v>
      </c>
      <c r="O15" s="129"/>
      <c r="P15" s="130"/>
      <c r="Q15" s="126"/>
      <c r="R15" s="180"/>
      <c r="S15" s="129"/>
      <c r="T15" s="130"/>
      <c r="U15" s="130"/>
      <c r="V15" s="180"/>
      <c r="W15" s="129"/>
      <c r="X15" s="130"/>
      <c r="Y15" s="130"/>
      <c r="Z15" s="180"/>
      <c r="AA15" s="129"/>
      <c r="AB15" s="130"/>
      <c r="AC15" s="130"/>
      <c r="AD15" s="180"/>
    </row>
    <row r="16" spans="1:30" ht="15" customHeight="1">
      <c r="A16" s="262">
        <v>15</v>
      </c>
      <c r="B16" s="263" t="s">
        <v>9</v>
      </c>
      <c r="C16" s="264" t="s">
        <v>100</v>
      </c>
      <c r="D16" s="267" t="s">
        <v>101</v>
      </c>
      <c r="E16" s="130" t="s">
        <v>97</v>
      </c>
      <c r="F16" s="130">
        <v>92</v>
      </c>
      <c r="G16" s="180" t="s">
        <v>52</v>
      </c>
      <c r="H16" s="180" t="s">
        <v>53</v>
      </c>
      <c r="I16" s="273">
        <v>2</v>
      </c>
      <c r="J16" s="130">
        <v>60</v>
      </c>
      <c r="K16" s="129" t="s">
        <v>42</v>
      </c>
      <c r="L16" s="130" t="s">
        <v>25</v>
      </c>
      <c r="M16" s="126">
        <v>0.88541666666666696</v>
      </c>
      <c r="N16" s="180" t="s">
        <v>74</v>
      </c>
      <c r="O16" s="129" t="s">
        <v>65</v>
      </c>
      <c r="P16" s="130" t="s">
        <v>15</v>
      </c>
      <c r="Q16" s="126">
        <v>0.77083333333333304</v>
      </c>
      <c r="R16" s="180" t="s">
        <v>47</v>
      </c>
      <c r="S16" s="129"/>
      <c r="T16" s="130"/>
      <c r="U16" s="130"/>
      <c r="V16" s="180"/>
      <c r="W16" s="129"/>
      <c r="X16" s="130"/>
      <c r="Y16" s="130"/>
      <c r="Z16" s="180"/>
      <c r="AA16" s="129"/>
      <c r="AB16" s="130"/>
      <c r="AC16" s="130"/>
      <c r="AD16" s="180"/>
    </row>
    <row r="17" spans="1:30" ht="15" customHeight="1">
      <c r="A17" s="266">
        <v>16</v>
      </c>
      <c r="B17" s="263" t="s">
        <v>102</v>
      </c>
      <c r="C17" s="264" t="s">
        <v>103</v>
      </c>
      <c r="D17" s="267" t="s">
        <v>104</v>
      </c>
      <c r="E17" s="130" t="s">
        <v>105</v>
      </c>
      <c r="F17" s="130">
        <v>415</v>
      </c>
      <c r="G17" s="180" t="s">
        <v>106</v>
      </c>
      <c r="H17" s="180" t="s">
        <v>107</v>
      </c>
      <c r="I17" s="273">
        <v>3</v>
      </c>
      <c r="J17" s="130">
        <v>280</v>
      </c>
      <c r="K17" s="129" t="s">
        <v>24</v>
      </c>
      <c r="L17" s="130" t="s">
        <v>25</v>
      </c>
      <c r="M17" s="126">
        <v>0.375</v>
      </c>
      <c r="N17" s="180" t="s">
        <v>40</v>
      </c>
      <c r="O17" s="129" t="s">
        <v>14</v>
      </c>
      <c r="P17" s="130" t="s">
        <v>15</v>
      </c>
      <c r="Q17" s="126">
        <v>0.375</v>
      </c>
      <c r="R17" s="180" t="s">
        <v>80</v>
      </c>
      <c r="S17" s="129" t="s">
        <v>65</v>
      </c>
      <c r="T17" s="130" t="s">
        <v>15</v>
      </c>
      <c r="U17" s="126">
        <v>0.375</v>
      </c>
      <c r="V17" s="180" t="s">
        <v>19</v>
      </c>
      <c r="W17" s="114"/>
      <c r="X17" s="114"/>
      <c r="Y17" s="114"/>
      <c r="Z17" s="114"/>
      <c r="AA17" s="130"/>
      <c r="AB17" s="130"/>
      <c r="AC17" s="126"/>
      <c r="AD17" s="180"/>
    </row>
    <row r="18" spans="1:30" ht="15" customHeight="1">
      <c r="A18" s="266">
        <v>17</v>
      </c>
      <c r="B18" s="263" t="s">
        <v>102</v>
      </c>
      <c r="C18" s="264" t="s">
        <v>108</v>
      </c>
      <c r="D18" s="267" t="s">
        <v>109</v>
      </c>
      <c r="E18" s="130">
        <v>1968</v>
      </c>
      <c r="F18" s="130">
        <v>73</v>
      </c>
      <c r="G18" s="180" t="s">
        <v>110</v>
      </c>
      <c r="H18" s="180" t="s">
        <v>111</v>
      </c>
      <c r="I18" s="273">
        <v>5</v>
      </c>
      <c r="J18" s="130">
        <v>60</v>
      </c>
      <c r="K18" s="129" t="s">
        <v>24</v>
      </c>
      <c r="L18" s="130" t="s">
        <v>25</v>
      </c>
      <c r="M18" s="126">
        <v>0.54166666666666696</v>
      </c>
      <c r="N18" s="180" t="s">
        <v>80</v>
      </c>
      <c r="O18" s="129" t="s">
        <v>24</v>
      </c>
      <c r="P18" s="130" t="s">
        <v>25</v>
      </c>
      <c r="Q18" s="126">
        <v>0.67708333333333304</v>
      </c>
      <c r="R18" s="180" t="s">
        <v>19</v>
      </c>
      <c r="S18" s="129" t="s">
        <v>14</v>
      </c>
      <c r="T18" s="130" t="s">
        <v>15</v>
      </c>
      <c r="U18" s="126">
        <v>0.54166666666666696</v>
      </c>
      <c r="V18" s="180" t="s">
        <v>36</v>
      </c>
      <c r="W18" s="129" t="s">
        <v>17</v>
      </c>
      <c r="X18" s="130" t="s">
        <v>18</v>
      </c>
      <c r="Y18" s="126">
        <v>0.77083333333333304</v>
      </c>
      <c r="Z18" s="180" t="s">
        <v>112</v>
      </c>
      <c r="AA18" s="129" t="s">
        <v>42</v>
      </c>
      <c r="AB18" s="130" t="s">
        <v>25</v>
      </c>
      <c r="AC18" s="126">
        <v>0.54166666666666696</v>
      </c>
      <c r="AD18" s="180" t="s">
        <v>40</v>
      </c>
    </row>
    <row r="19" spans="1:30" ht="15" customHeight="1">
      <c r="A19" s="266">
        <v>18</v>
      </c>
      <c r="B19" s="263" t="s">
        <v>102</v>
      </c>
      <c r="C19" s="264" t="s">
        <v>113</v>
      </c>
      <c r="D19" s="267" t="s">
        <v>114</v>
      </c>
      <c r="E19" s="130" t="s">
        <v>115</v>
      </c>
      <c r="F19" s="130" t="s">
        <v>116</v>
      </c>
      <c r="G19" s="180" t="s">
        <v>117</v>
      </c>
      <c r="H19" s="180" t="s">
        <v>118</v>
      </c>
      <c r="I19" s="273">
        <v>5</v>
      </c>
      <c r="J19" s="130">
        <v>160</v>
      </c>
      <c r="K19" s="129" t="s">
        <v>24</v>
      </c>
      <c r="L19" s="130" t="s">
        <v>25</v>
      </c>
      <c r="M19" s="126">
        <v>0.77083333333333304</v>
      </c>
      <c r="N19" s="180" t="s">
        <v>36</v>
      </c>
      <c r="O19" s="129" t="s">
        <v>14</v>
      </c>
      <c r="P19" s="130" t="s">
        <v>15</v>
      </c>
      <c r="Q19" s="126">
        <v>0.77083333333333304</v>
      </c>
      <c r="R19" s="180" t="s">
        <v>40</v>
      </c>
      <c r="S19" s="129" t="s">
        <v>28</v>
      </c>
      <c r="T19" s="130" t="s">
        <v>29</v>
      </c>
      <c r="U19" s="126">
        <v>0.375</v>
      </c>
      <c r="V19" s="180" t="s">
        <v>19</v>
      </c>
      <c r="W19" s="129" t="s">
        <v>17</v>
      </c>
      <c r="X19" s="130" t="s">
        <v>18</v>
      </c>
      <c r="Y19" s="126">
        <v>0.77083333333333304</v>
      </c>
      <c r="Z19" s="180" t="s">
        <v>80</v>
      </c>
      <c r="AA19" s="129" t="s">
        <v>119</v>
      </c>
      <c r="AB19" s="130" t="s">
        <v>120</v>
      </c>
      <c r="AC19" s="126">
        <v>0.375</v>
      </c>
      <c r="AD19" s="180" t="s">
        <v>19</v>
      </c>
    </row>
    <row r="20" spans="1:30" ht="15" customHeight="1">
      <c r="A20" s="266">
        <v>19</v>
      </c>
      <c r="B20" s="263" t="s">
        <v>102</v>
      </c>
      <c r="C20" s="264" t="s">
        <v>121</v>
      </c>
      <c r="D20" s="267" t="s">
        <v>122</v>
      </c>
      <c r="E20" s="130">
        <v>1980</v>
      </c>
      <c r="F20" s="130" t="s">
        <v>123</v>
      </c>
      <c r="G20" s="180" t="s">
        <v>124</v>
      </c>
      <c r="H20" s="180" t="s">
        <v>125</v>
      </c>
      <c r="I20" s="273">
        <v>5</v>
      </c>
      <c r="J20" s="130">
        <v>80</v>
      </c>
      <c r="K20" s="130">
        <v>8.2200000000000006</v>
      </c>
      <c r="L20" s="130" t="s">
        <v>25</v>
      </c>
      <c r="M20" s="126">
        <v>0.77083333333333304</v>
      </c>
      <c r="N20" s="180" t="s">
        <v>80</v>
      </c>
      <c r="O20" s="129" t="s">
        <v>17</v>
      </c>
      <c r="P20" s="130" t="s">
        <v>18</v>
      </c>
      <c r="Q20" s="126">
        <v>0.77083333333333304</v>
      </c>
      <c r="R20" s="180" t="s">
        <v>36</v>
      </c>
      <c r="S20" s="129" t="s">
        <v>28</v>
      </c>
      <c r="T20" s="130" t="s">
        <v>29</v>
      </c>
      <c r="U20" s="126">
        <v>0.77083333333333304</v>
      </c>
      <c r="V20" s="180" t="s">
        <v>26</v>
      </c>
      <c r="W20" s="129" t="s">
        <v>28</v>
      </c>
      <c r="X20" s="130" t="s">
        <v>29</v>
      </c>
      <c r="Y20" s="126">
        <v>0.88541666666666696</v>
      </c>
      <c r="Z20" s="180" t="s">
        <v>19</v>
      </c>
      <c r="AA20" s="130">
        <v>8.2799999999999994</v>
      </c>
      <c r="AB20" s="130" t="s">
        <v>120</v>
      </c>
      <c r="AC20" s="126">
        <v>0.88888888888888895</v>
      </c>
      <c r="AD20" s="180" t="s">
        <v>26</v>
      </c>
    </row>
    <row r="21" spans="1:30" ht="15" customHeight="1">
      <c r="A21" s="266">
        <v>20</v>
      </c>
      <c r="B21" s="263" t="s">
        <v>102</v>
      </c>
      <c r="C21" s="264" t="s">
        <v>126</v>
      </c>
      <c r="D21" s="267" t="s">
        <v>127</v>
      </c>
      <c r="E21" s="130" t="s">
        <v>128</v>
      </c>
      <c r="F21" s="130" t="s">
        <v>129</v>
      </c>
      <c r="G21" s="180" t="s">
        <v>110</v>
      </c>
      <c r="H21" s="180" t="s">
        <v>111</v>
      </c>
      <c r="I21" s="273">
        <v>5</v>
      </c>
      <c r="J21" s="130">
        <v>80</v>
      </c>
      <c r="K21" s="129" t="s">
        <v>24</v>
      </c>
      <c r="L21" s="130" t="s">
        <v>25</v>
      </c>
      <c r="M21" s="126">
        <v>0.88541666666666696</v>
      </c>
      <c r="N21" s="180" t="s">
        <v>19</v>
      </c>
      <c r="O21" s="129" t="s">
        <v>14</v>
      </c>
      <c r="P21" s="130" t="s">
        <v>15</v>
      </c>
      <c r="Q21" s="126">
        <v>0.79166666666666696</v>
      </c>
      <c r="R21" s="180" t="s">
        <v>33</v>
      </c>
      <c r="S21" s="130">
        <v>8.25</v>
      </c>
      <c r="T21" s="126" t="s">
        <v>29</v>
      </c>
      <c r="U21" s="126">
        <v>0.88541666666666696</v>
      </c>
      <c r="V21" s="282" t="s">
        <v>40</v>
      </c>
      <c r="W21" s="129" t="s">
        <v>65</v>
      </c>
      <c r="X21" s="130" t="s">
        <v>15</v>
      </c>
      <c r="Y21" s="126">
        <v>0.77083333333333304</v>
      </c>
      <c r="Z21" s="180" t="s">
        <v>130</v>
      </c>
      <c r="AA21" s="278">
        <v>8.3000000000000007</v>
      </c>
      <c r="AB21" s="130" t="s">
        <v>15</v>
      </c>
      <c r="AC21" s="126">
        <v>0.89583333333333337</v>
      </c>
      <c r="AD21" s="180" t="s">
        <v>80</v>
      </c>
    </row>
    <row r="22" spans="1:30" ht="15" customHeight="1">
      <c r="A22" s="262">
        <v>21</v>
      </c>
      <c r="B22" s="263" t="s">
        <v>131</v>
      </c>
      <c r="C22" s="264" t="s">
        <v>132</v>
      </c>
      <c r="D22" s="267" t="s">
        <v>133</v>
      </c>
      <c r="E22" s="130">
        <v>1967</v>
      </c>
      <c r="F22" s="130">
        <v>86</v>
      </c>
      <c r="G22" s="180" t="s">
        <v>134</v>
      </c>
      <c r="H22" s="180" t="s">
        <v>135</v>
      </c>
      <c r="I22" s="273">
        <v>5</v>
      </c>
      <c r="J22" s="130">
        <v>70</v>
      </c>
      <c r="K22" s="129" t="s">
        <v>31</v>
      </c>
      <c r="L22" s="130" t="s">
        <v>32</v>
      </c>
      <c r="M22" s="126">
        <v>0.88541666666666696</v>
      </c>
      <c r="N22" s="180" t="s">
        <v>48</v>
      </c>
      <c r="O22" s="129" t="s">
        <v>34</v>
      </c>
      <c r="P22" s="126" t="s">
        <v>35</v>
      </c>
      <c r="Q22" s="126">
        <v>0.54166666666666696</v>
      </c>
      <c r="R22" s="180" t="s">
        <v>19</v>
      </c>
      <c r="S22" s="129" t="s">
        <v>34</v>
      </c>
      <c r="T22" s="130" t="s">
        <v>35</v>
      </c>
      <c r="U22" s="126">
        <v>0.77083333333333304</v>
      </c>
      <c r="V22" s="180" t="s">
        <v>40</v>
      </c>
      <c r="W22" s="129" t="s">
        <v>119</v>
      </c>
      <c r="X22" s="130" t="s">
        <v>120</v>
      </c>
      <c r="Y22" s="126">
        <v>0.77083333333333304</v>
      </c>
      <c r="Z22" s="180" t="s">
        <v>136</v>
      </c>
      <c r="AA22" s="129">
        <v>8.2899999999999991</v>
      </c>
      <c r="AB22" s="130" t="s">
        <v>25</v>
      </c>
      <c r="AC22" s="126">
        <v>0.54166666666666696</v>
      </c>
      <c r="AD22" s="180" t="s">
        <v>130</v>
      </c>
    </row>
    <row r="23" spans="1:30" ht="15" customHeight="1">
      <c r="A23" s="266">
        <v>22</v>
      </c>
      <c r="B23" s="263" t="s">
        <v>131</v>
      </c>
      <c r="C23" s="264" t="s">
        <v>137</v>
      </c>
      <c r="D23" s="267" t="s">
        <v>138</v>
      </c>
      <c r="E23" s="130">
        <v>1969</v>
      </c>
      <c r="F23" s="130">
        <v>106</v>
      </c>
      <c r="G23" s="180" t="s">
        <v>134</v>
      </c>
      <c r="H23" s="180" t="s">
        <v>135</v>
      </c>
      <c r="I23" s="273">
        <v>5</v>
      </c>
      <c r="J23" s="130">
        <v>70</v>
      </c>
      <c r="K23" s="130">
        <v>8.26</v>
      </c>
      <c r="L23" s="126" t="s">
        <v>32</v>
      </c>
      <c r="M23" s="126">
        <v>0.41666666666666702</v>
      </c>
      <c r="N23" s="180" t="s">
        <v>19</v>
      </c>
      <c r="O23" s="129" t="s">
        <v>34</v>
      </c>
      <c r="P23" s="130" t="s">
        <v>35</v>
      </c>
      <c r="Q23" s="126">
        <v>0.88541666666666696</v>
      </c>
      <c r="R23" s="180" t="s">
        <v>48</v>
      </c>
      <c r="S23" s="129">
        <v>8.2799999999999994</v>
      </c>
      <c r="T23" s="130" t="s">
        <v>120</v>
      </c>
      <c r="U23" s="126">
        <v>0.77083333333333304</v>
      </c>
      <c r="V23" s="180" t="s">
        <v>130</v>
      </c>
      <c r="W23" s="130">
        <v>8.2799999999999994</v>
      </c>
      <c r="X23" s="130" t="s">
        <v>120</v>
      </c>
      <c r="Y23" s="126">
        <v>0.88541666666666696</v>
      </c>
      <c r="Z23" s="180" t="s">
        <v>40</v>
      </c>
      <c r="AA23" s="129" t="s">
        <v>42</v>
      </c>
      <c r="AB23" s="130" t="s">
        <v>25</v>
      </c>
      <c r="AC23" s="126">
        <v>0.77083333333333304</v>
      </c>
      <c r="AD23" s="180" t="s">
        <v>136</v>
      </c>
    </row>
    <row r="24" spans="1:30" ht="14.1" customHeight="1">
      <c r="A24" s="266">
        <v>23</v>
      </c>
      <c r="B24" s="263" t="s">
        <v>131</v>
      </c>
      <c r="C24" s="264" t="s">
        <v>139</v>
      </c>
      <c r="D24" s="267" t="s">
        <v>140</v>
      </c>
      <c r="E24" s="130">
        <v>1970</v>
      </c>
      <c r="F24" s="130">
        <v>105</v>
      </c>
      <c r="G24" s="180" t="s">
        <v>134</v>
      </c>
      <c r="H24" s="180" t="s">
        <v>135</v>
      </c>
      <c r="I24" s="273">
        <v>5</v>
      </c>
      <c r="J24" s="130">
        <v>70</v>
      </c>
      <c r="K24" s="129" t="s">
        <v>31</v>
      </c>
      <c r="L24" s="130" t="s">
        <v>32</v>
      </c>
      <c r="M24" s="126">
        <v>0.77083333333333304</v>
      </c>
      <c r="N24" s="180" t="s">
        <v>136</v>
      </c>
      <c r="O24" s="130">
        <v>8.27</v>
      </c>
      <c r="P24" s="126" t="s">
        <v>35</v>
      </c>
      <c r="Q24" s="126">
        <v>0.41666666666666702</v>
      </c>
      <c r="R24" s="180" t="s">
        <v>19</v>
      </c>
      <c r="S24" s="129" t="s">
        <v>42</v>
      </c>
      <c r="T24" s="130" t="s">
        <v>25</v>
      </c>
      <c r="U24" s="126">
        <v>0.65625</v>
      </c>
      <c r="V24" s="180" t="s">
        <v>48</v>
      </c>
      <c r="W24" s="129" t="s">
        <v>42</v>
      </c>
      <c r="X24" s="130" t="s">
        <v>25</v>
      </c>
      <c r="Y24" s="126">
        <v>0.65625</v>
      </c>
      <c r="Z24" s="180" t="s">
        <v>40</v>
      </c>
      <c r="AA24" s="129">
        <v>8.2899999999999991</v>
      </c>
      <c r="AB24" s="130" t="s">
        <v>25</v>
      </c>
      <c r="AC24" s="126">
        <v>0.77083333333333304</v>
      </c>
      <c r="AD24" s="180" t="s">
        <v>130</v>
      </c>
    </row>
    <row r="25" spans="1:30" ht="15" customHeight="1">
      <c r="A25" s="266">
        <v>24</v>
      </c>
      <c r="B25" s="263" t="s">
        <v>131</v>
      </c>
      <c r="C25" s="264" t="s">
        <v>141</v>
      </c>
      <c r="D25" s="267" t="s">
        <v>142</v>
      </c>
      <c r="E25" s="130">
        <v>1972</v>
      </c>
      <c r="F25" s="130">
        <v>97</v>
      </c>
      <c r="G25" s="180" t="s">
        <v>134</v>
      </c>
      <c r="H25" s="180" t="s">
        <v>135</v>
      </c>
      <c r="I25" s="273">
        <v>5</v>
      </c>
      <c r="J25" s="130">
        <v>70</v>
      </c>
      <c r="K25" s="129" t="s">
        <v>31</v>
      </c>
      <c r="L25" s="126" t="s">
        <v>32</v>
      </c>
      <c r="M25" s="126">
        <v>0.54166666666666696</v>
      </c>
      <c r="N25" s="180" t="s">
        <v>19</v>
      </c>
      <c r="O25" s="129" t="s">
        <v>119</v>
      </c>
      <c r="P25" s="130" t="s">
        <v>120</v>
      </c>
      <c r="Q25" s="126">
        <v>0.77083333333333304</v>
      </c>
      <c r="R25" s="180" t="s">
        <v>48</v>
      </c>
      <c r="S25" s="129" t="s">
        <v>42</v>
      </c>
      <c r="T25" s="130" t="s">
        <v>25</v>
      </c>
      <c r="U25" s="126">
        <v>0.54166666666666696</v>
      </c>
      <c r="V25" s="180" t="s">
        <v>136</v>
      </c>
      <c r="W25" s="129" t="s">
        <v>65</v>
      </c>
      <c r="X25" s="130" t="s">
        <v>15</v>
      </c>
      <c r="Y25" s="126">
        <v>0.54166666666666696</v>
      </c>
      <c r="Z25" s="180" t="s">
        <v>40</v>
      </c>
      <c r="AA25" s="129" t="s">
        <v>65</v>
      </c>
      <c r="AB25" s="126" t="s">
        <v>15</v>
      </c>
      <c r="AC25" s="126">
        <v>0.65625</v>
      </c>
      <c r="AD25" s="180" t="s">
        <v>130</v>
      </c>
    </row>
    <row r="26" spans="1:30" s="22" customFormat="1" ht="15" customHeight="1">
      <c r="A26" s="266">
        <v>25</v>
      </c>
      <c r="B26" s="263" t="s">
        <v>131</v>
      </c>
      <c r="C26" s="264" t="s">
        <v>143</v>
      </c>
      <c r="D26" s="267" t="s">
        <v>144</v>
      </c>
      <c r="E26" s="130">
        <v>1986</v>
      </c>
      <c r="F26" s="130">
        <v>94</v>
      </c>
      <c r="G26" s="180" t="s">
        <v>134</v>
      </c>
      <c r="H26" s="180" t="s">
        <v>135</v>
      </c>
      <c r="I26" s="273">
        <v>5</v>
      </c>
      <c r="J26" s="130">
        <v>70</v>
      </c>
      <c r="K26" s="129" t="s">
        <v>31</v>
      </c>
      <c r="L26" s="130" t="s">
        <v>32</v>
      </c>
      <c r="M26" s="126">
        <v>0.77083333333333304</v>
      </c>
      <c r="N26" s="180" t="s">
        <v>130</v>
      </c>
      <c r="O26" s="130">
        <v>8.2899999999999991</v>
      </c>
      <c r="P26" s="126" t="s">
        <v>25</v>
      </c>
      <c r="Q26" s="126">
        <v>0.41666666666666702</v>
      </c>
      <c r="R26" s="180" t="s">
        <v>19</v>
      </c>
      <c r="S26" s="129" t="s">
        <v>42</v>
      </c>
      <c r="T26" s="130" t="s">
        <v>25</v>
      </c>
      <c r="U26" s="126">
        <v>0.65625</v>
      </c>
      <c r="V26" s="180" t="s">
        <v>136</v>
      </c>
      <c r="W26" s="129" t="s">
        <v>65</v>
      </c>
      <c r="X26" s="130" t="s">
        <v>15</v>
      </c>
      <c r="Y26" s="126">
        <v>0.65625</v>
      </c>
      <c r="Z26" s="180" t="s">
        <v>40</v>
      </c>
      <c r="AA26" s="129" t="s">
        <v>65</v>
      </c>
      <c r="AB26" s="130" t="s">
        <v>15</v>
      </c>
      <c r="AC26" s="126">
        <v>0.79166666666666696</v>
      </c>
      <c r="AD26" s="180" t="s">
        <v>48</v>
      </c>
    </row>
    <row r="27" spans="1:30" ht="15" customHeight="1">
      <c r="A27" s="266">
        <v>26</v>
      </c>
      <c r="B27" s="263" t="s">
        <v>131</v>
      </c>
      <c r="C27" s="264" t="s">
        <v>145</v>
      </c>
      <c r="D27" s="267" t="s">
        <v>146</v>
      </c>
      <c r="E27" s="130">
        <v>1987</v>
      </c>
      <c r="F27" s="130">
        <v>99</v>
      </c>
      <c r="G27" s="180" t="s">
        <v>134</v>
      </c>
      <c r="H27" s="180" t="s">
        <v>135</v>
      </c>
      <c r="I27" s="273">
        <v>5</v>
      </c>
      <c r="J27" s="130">
        <v>70</v>
      </c>
      <c r="K27" s="129" t="s">
        <v>31</v>
      </c>
      <c r="L27" s="130" t="s">
        <v>32</v>
      </c>
      <c r="M27" s="126">
        <v>0.77083333333333304</v>
      </c>
      <c r="N27" s="180" t="s">
        <v>40</v>
      </c>
      <c r="O27" s="130">
        <v>8.27</v>
      </c>
      <c r="P27" s="130" t="s">
        <v>35</v>
      </c>
      <c r="Q27" s="126">
        <v>0.77083333333333304</v>
      </c>
      <c r="R27" s="180" t="s">
        <v>136</v>
      </c>
      <c r="S27" s="129">
        <v>8.27</v>
      </c>
      <c r="T27" s="130" t="s">
        <v>35</v>
      </c>
      <c r="U27" s="126">
        <v>0.88541666666666696</v>
      </c>
      <c r="V27" s="180" t="s">
        <v>130</v>
      </c>
      <c r="W27" s="129" t="s">
        <v>119</v>
      </c>
      <c r="X27" s="130" t="s">
        <v>120</v>
      </c>
      <c r="Y27" s="126">
        <v>0.54166666666666696</v>
      </c>
      <c r="Z27" s="180" t="s">
        <v>19</v>
      </c>
      <c r="AA27" s="129" t="s">
        <v>65</v>
      </c>
      <c r="AB27" s="130" t="s">
        <v>15</v>
      </c>
      <c r="AC27" s="126">
        <v>0.54166666666666696</v>
      </c>
      <c r="AD27" s="180" t="s">
        <v>48</v>
      </c>
    </row>
    <row r="28" spans="1:30" s="22" customFormat="1" ht="15" customHeight="1">
      <c r="A28" s="262">
        <v>27</v>
      </c>
      <c r="B28" s="263" t="s">
        <v>147</v>
      </c>
      <c r="C28" s="264" t="s">
        <v>148</v>
      </c>
      <c r="D28" s="268" t="s">
        <v>149</v>
      </c>
      <c r="E28" s="130">
        <v>1988</v>
      </c>
      <c r="F28" s="130" t="s">
        <v>150</v>
      </c>
      <c r="G28" s="180" t="s">
        <v>151</v>
      </c>
      <c r="H28" s="180" t="s">
        <v>152</v>
      </c>
      <c r="I28" s="273">
        <v>5</v>
      </c>
      <c r="J28" s="130">
        <v>100</v>
      </c>
      <c r="K28" s="129" t="s">
        <v>14</v>
      </c>
      <c r="L28" s="130" t="s">
        <v>15</v>
      </c>
      <c r="M28" s="126">
        <v>0.85416666666666696</v>
      </c>
      <c r="N28" s="180" t="s">
        <v>36</v>
      </c>
      <c r="O28" s="129" t="s">
        <v>17</v>
      </c>
      <c r="P28" s="130" t="s">
        <v>18</v>
      </c>
      <c r="Q28" s="126">
        <v>0.85416666666666696</v>
      </c>
      <c r="R28" s="180" t="s">
        <v>40</v>
      </c>
      <c r="S28" s="129" t="s">
        <v>31</v>
      </c>
      <c r="T28" s="130" t="s">
        <v>32</v>
      </c>
      <c r="U28" s="126">
        <v>0.85416666666666696</v>
      </c>
      <c r="V28" s="180" t="s">
        <v>19</v>
      </c>
      <c r="W28" s="129" t="s">
        <v>42</v>
      </c>
      <c r="X28" s="130" t="s">
        <v>25</v>
      </c>
      <c r="Y28" s="126">
        <v>0.85416666666666696</v>
      </c>
      <c r="Z28" s="180" t="s">
        <v>19</v>
      </c>
      <c r="AA28" s="129" t="s">
        <v>42</v>
      </c>
      <c r="AB28" s="129" t="s">
        <v>25</v>
      </c>
      <c r="AC28" s="129" t="s">
        <v>153</v>
      </c>
      <c r="AD28" s="281" t="s">
        <v>26</v>
      </c>
    </row>
    <row r="29" spans="1:30" ht="15" customHeight="1">
      <c r="A29" s="266">
        <v>28</v>
      </c>
      <c r="B29" s="263" t="s">
        <v>147</v>
      </c>
      <c r="C29" s="264" t="s">
        <v>154</v>
      </c>
      <c r="D29" s="267" t="s">
        <v>155</v>
      </c>
      <c r="E29" s="130">
        <v>2019</v>
      </c>
      <c r="F29" s="130">
        <v>126</v>
      </c>
      <c r="G29" s="180" t="s">
        <v>156</v>
      </c>
      <c r="H29" s="180" t="s">
        <v>157</v>
      </c>
      <c r="I29" s="273">
        <v>5</v>
      </c>
      <c r="J29" s="130">
        <v>70</v>
      </c>
      <c r="K29" s="129" t="s">
        <v>24</v>
      </c>
      <c r="L29" s="130" t="s">
        <v>25</v>
      </c>
      <c r="M29" s="126">
        <v>0.77083333333333304</v>
      </c>
      <c r="N29" s="180" t="s">
        <v>30</v>
      </c>
      <c r="O29" s="129" t="s">
        <v>14</v>
      </c>
      <c r="P29" s="130" t="s">
        <v>15</v>
      </c>
      <c r="Q29" s="126">
        <v>0.65625</v>
      </c>
      <c r="R29" s="180" t="s">
        <v>33</v>
      </c>
      <c r="S29" s="129" t="s">
        <v>14</v>
      </c>
      <c r="T29" s="130" t="s">
        <v>15</v>
      </c>
      <c r="U29" s="126">
        <v>0.77083333333333304</v>
      </c>
      <c r="V29" s="180" t="s">
        <v>26</v>
      </c>
      <c r="W29" s="129" t="s">
        <v>17</v>
      </c>
      <c r="X29" s="130" t="s">
        <v>18</v>
      </c>
      <c r="Y29" s="126">
        <v>0.88888888888888895</v>
      </c>
      <c r="Z29" s="180" t="s">
        <v>130</v>
      </c>
      <c r="AA29" s="129" t="s">
        <v>34</v>
      </c>
      <c r="AB29" s="130" t="s">
        <v>35</v>
      </c>
      <c r="AC29" s="126">
        <v>0.88541666666666696</v>
      </c>
      <c r="AD29" s="180" t="s">
        <v>19</v>
      </c>
    </row>
    <row r="30" spans="1:30" ht="15" customHeight="1">
      <c r="A30" s="266">
        <v>29</v>
      </c>
      <c r="B30" s="263" t="s">
        <v>147</v>
      </c>
      <c r="C30" s="264" t="s">
        <v>158</v>
      </c>
      <c r="D30" s="267" t="s">
        <v>159</v>
      </c>
      <c r="E30" s="130" t="s">
        <v>160</v>
      </c>
      <c r="F30" s="130">
        <v>107</v>
      </c>
      <c r="G30" s="180" t="s">
        <v>161</v>
      </c>
      <c r="H30" s="180" t="s">
        <v>162</v>
      </c>
      <c r="I30" s="273">
        <v>5</v>
      </c>
      <c r="J30" s="130">
        <v>70</v>
      </c>
      <c r="K30" s="129" t="s">
        <v>24</v>
      </c>
      <c r="L30" s="130" t="s">
        <v>25</v>
      </c>
      <c r="M30" s="126">
        <v>0.77083333333333304</v>
      </c>
      <c r="N30" s="180" t="s">
        <v>26</v>
      </c>
      <c r="O30" s="130">
        <v>8.23</v>
      </c>
      <c r="P30" s="130" t="s">
        <v>15</v>
      </c>
      <c r="Q30" s="126">
        <v>0.54166666666666696</v>
      </c>
      <c r="R30" s="180" t="s">
        <v>40</v>
      </c>
      <c r="S30" s="129" t="s">
        <v>14</v>
      </c>
      <c r="T30" s="130" t="s">
        <v>15</v>
      </c>
      <c r="U30" s="126">
        <v>0.65625</v>
      </c>
      <c r="V30" s="180" t="s">
        <v>36</v>
      </c>
      <c r="W30" s="129">
        <v>8.25</v>
      </c>
      <c r="X30" s="130" t="s">
        <v>29</v>
      </c>
      <c r="Y30" s="126">
        <v>0.77083333333333304</v>
      </c>
      <c r="Z30" s="180" t="s">
        <v>80</v>
      </c>
      <c r="AA30" s="129" t="s">
        <v>65</v>
      </c>
      <c r="AB30" s="130" t="s">
        <v>15</v>
      </c>
      <c r="AC30" s="126">
        <v>0.77083333333333304</v>
      </c>
      <c r="AD30" s="180" t="s">
        <v>74</v>
      </c>
    </row>
    <row r="31" spans="1:30" ht="15" customHeight="1">
      <c r="A31" s="266">
        <v>30</v>
      </c>
      <c r="B31" s="263" t="s">
        <v>147</v>
      </c>
      <c r="C31" s="264" t="s">
        <v>163</v>
      </c>
      <c r="D31" s="265" t="s">
        <v>164</v>
      </c>
      <c r="E31" s="130">
        <v>2019</v>
      </c>
      <c r="F31" s="130">
        <v>90</v>
      </c>
      <c r="G31" s="180" t="s">
        <v>12</v>
      </c>
      <c r="H31" s="180" t="s">
        <v>13</v>
      </c>
      <c r="I31" s="273">
        <v>3</v>
      </c>
      <c r="J31" s="130">
        <v>50</v>
      </c>
      <c r="K31" s="274" t="s">
        <v>28</v>
      </c>
      <c r="L31" s="275" t="s">
        <v>29</v>
      </c>
      <c r="M31" s="276">
        <v>0.75</v>
      </c>
      <c r="N31" s="277" t="s">
        <v>48</v>
      </c>
      <c r="O31" s="129" t="s">
        <v>119</v>
      </c>
      <c r="P31" s="130" t="s">
        <v>120</v>
      </c>
      <c r="Q31" s="126">
        <v>0.77083333333333304</v>
      </c>
      <c r="R31" s="180" t="s">
        <v>47</v>
      </c>
      <c r="S31" s="129" t="s">
        <v>42</v>
      </c>
      <c r="T31" s="130" t="s">
        <v>25</v>
      </c>
      <c r="U31" s="126">
        <v>0.77083333333333304</v>
      </c>
      <c r="V31" s="180" t="s">
        <v>74</v>
      </c>
      <c r="W31" s="129"/>
      <c r="X31" s="130"/>
      <c r="Y31" s="130"/>
      <c r="Z31" s="180"/>
      <c r="AA31" s="129"/>
      <c r="AB31" s="130"/>
      <c r="AC31" s="130"/>
      <c r="AD31" s="180"/>
    </row>
    <row r="32" spans="1:30" ht="15" customHeight="1">
      <c r="A32" s="266">
        <v>31</v>
      </c>
      <c r="B32" s="263" t="s">
        <v>147</v>
      </c>
      <c r="C32" s="264" t="s">
        <v>165</v>
      </c>
      <c r="D32" s="267" t="s">
        <v>166</v>
      </c>
      <c r="E32" s="130">
        <v>2019</v>
      </c>
      <c r="F32" s="130">
        <v>90</v>
      </c>
      <c r="G32" s="180" t="s">
        <v>167</v>
      </c>
      <c r="H32" s="180" t="s">
        <v>168</v>
      </c>
      <c r="I32" s="273">
        <v>3</v>
      </c>
      <c r="J32" s="130">
        <v>60</v>
      </c>
      <c r="K32" s="129" t="s">
        <v>24</v>
      </c>
      <c r="L32" s="130" t="s">
        <v>25</v>
      </c>
      <c r="M32" s="126">
        <v>0.65625</v>
      </c>
      <c r="N32" s="180" t="s">
        <v>27</v>
      </c>
      <c r="O32" s="130">
        <v>8.26</v>
      </c>
      <c r="P32" s="130" t="s">
        <v>32</v>
      </c>
      <c r="Q32" s="126">
        <v>0.77083333333333304</v>
      </c>
      <c r="R32" s="180" t="s">
        <v>54</v>
      </c>
      <c r="S32" s="129" t="s">
        <v>42</v>
      </c>
      <c r="T32" s="130" t="s">
        <v>25</v>
      </c>
      <c r="U32" s="126">
        <v>0.77083333333333304</v>
      </c>
      <c r="V32" s="180" t="s">
        <v>80</v>
      </c>
      <c r="W32" s="129"/>
      <c r="X32" s="130"/>
      <c r="Y32" s="126"/>
      <c r="Z32" s="180"/>
      <c r="AA32" s="129"/>
      <c r="AB32" s="130"/>
      <c r="AC32" s="126"/>
      <c r="AD32" s="180"/>
    </row>
    <row r="33" spans="1:30" ht="15" customHeight="1">
      <c r="A33" s="266">
        <v>32</v>
      </c>
      <c r="B33" s="263" t="s">
        <v>147</v>
      </c>
      <c r="C33" s="264" t="s">
        <v>169</v>
      </c>
      <c r="D33" s="267" t="s">
        <v>170</v>
      </c>
      <c r="E33" s="130" t="s">
        <v>160</v>
      </c>
      <c r="F33" s="130">
        <v>98</v>
      </c>
      <c r="G33" s="180" t="s">
        <v>171</v>
      </c>
      <c r="H33" s="180" t="s">
        <v>172</v>
      </c>
      <c r="I33" s="273">
        <v>5</v>
      </c>
      <c r="J33" s="130">
        <v>60</v>
      </c>
      <c r="K33" s="129" t="s">
        <v>24</v>
      </c>
      <c r="L33" s="130" t="s">
        <v>25</v>
      </c>
      <c r="M33" s="126">
        <v>0.67708333333333304</v>
      </c>
      <c r="N33" s="180" t="s">
        <v>33</v>
      </c>
      <c r="O33" s="129" t="s">
        <v>28</v>
      </c>
      <c r="P33" s="130" t="s">
        <v>29</v>
      </c>
      <c r="Q33" s="126">
        <v>0.77083333333333304</v>
      </c>
      <c r="R33" s="180" t="s">
        <v>54</v>
      </c>
      <c r="S33" s="129" t="s">
        <v>31</v>
      </c>
      <c r="T33" s="130" t="s">
        <v>32</v>
      </c>
      <c r="U33" s="126">
        <v>0.77083333333333304</v>
      </c>
      <c r="V33" s="180" t="s">
        <v>30</v>
      </c>
      <c r="W33" s="129" t="s">
        <v>34</v>
      </c>
      <c r="X33" s="130" t="s">
        <v>35</v>
      </c>
      <c r="Y33" s="126">
        <v>0.77083333333333304</v>
      </c>
      <c r="Z33" s="180" t="s">
        <v>130</v>
      </c>
      <c r="AA33" s="129" t="s">
        <v>119</v>
      </c>
      <c r="AB33" s="130" t="s">
        <v>120</v>
      </c>
      <c r="AC33" s="126">
        <v>0.77083333333333304</v>
      </c>
      <c r="AD33" s="180" t="s">
        <v>40</v>
      </c>
    </row>
    <row r="34" spans="1:30" ht="15" customHeight="1">
      <c r="A34" s="262">
        <v>33</v>
      </c>
      <c r="B34" s="263" t="s">
        <v>147</v>
      </c>
      <c r="C34" s="264" t="s">
        <v>173</v>
      </c>
      <c r="D34" s="265" t="s">
        <v>174</v>
      </c>
      <c r="E34" s="130">
        <v>2019</v>
      </c>
      <c r="F34" s="130">
        <v>95</v>
      </c>
      <c r="G34" s="180" t="s">
        <v>117</v>
      </c>
      <c r="H34" s="180" t="s">
        <v>118</v>
      </c>
      <c r="I34" s="273">
        <v>5</v>
      </c>
      <c r="J34" s="130">
        <v>60</v>
      </c>
      <c r="K34" s="129" t="s">
        <v>24</v>
      </c>
      <c r="L34" s="130" t="s">
        <v>25</v>
      </c>
      <c r="M34" s="126">
        <v>0.77083333333333304</v>
      </c>
      <c r="N34" s="180" t="s">
        <v>136</v>
      </c>
      <c r="O34" s="129" t="s">
        <v>17</v>
      </c>
      <c r="P34" s="130" t="s">
        <v>18</v>
      </c>
      <c r="Q34" s="126">
        <v>0.77083333333333304</v>
      </c>
      <c r="R34" s="180" t="s">
        <v>74</v>
      </c>
      <c r="S34" s="129" t="s">
        <v>31</v>
      </c>
      <c r="T34" s="130" t="s">
        <v>32</v>
      </c>
      <c r="U34" s="126">
        <v>0.77083333333333304</v>
      </c>
      <c r="V34" s="180" t="s">
        <v>36</v>
      </c>
      <c r="W34" s="129" t="s">
        <v>119</v>
      </c>
      <c r="X34" s="130" t="s">
        <v>120</v>
      </c>
      <c r="Y34" s="126">
        <v>0.77083333333333304</v>
      </c>
      <c r="Z34" s="180" t="s">
        <v>80</v>
      </c>
      <c r="AA34" s="129" t="s">
        <v>42</v>
      </c>
      <c r="AB34" s="130" t="s">
        <v>25</v>
      </c>
      <c r="AC34" s="126">
        <v>0.54166666666666696</v>
      </c>
      <c r="AD34" s="180" t="s">
        <v>112</v>
      </c>
    </row>
    <row r="35" spans="1:30" ht="15" customHeight="1">
      <c r="A35" s="266">
        <v>34</v>
      </c>
      <c r="B35" s="263" t="s">
        <v>175</v>
      </c>
      <c r="C35" s="264" t="s">
        <v>176</v>
      </c>
      <c r="D35" s="265" t="s">
        <v>177</v>
      </c>
      <c r="E35" s="130">
        <v>2020</v>
      </c>
      <c r="F35" s="130">
        <v>520</v>
      </c>
      <c r="G35" s="180" t="s">
        <v>178</v>
      </c>
      <c r="H35" s="180" t="s">
        <v>179</v>
      </c>
      <c r="I35" s="273">
        <v>2</v>
      </c>
      <c r="J35" s="130">
        <v>320</v>
      </c>
      <c r="K35" s="274" t="s">
        <v>180</v>
      </c>
      <c r="L35" s="275" t="s">
        <v>120</v>
      </c>
      <c r="M35" s="276">
        <v>0.375</v>
      </c>
      <c r="N35" s="277" t="s">
        <v>19</v>
      </c>
      <c r="O35" s="129" t="s">
        <v>65</v>
      </c>
      <c r="P35" s="130" t="s">
        <v>15</v>
      </c>
      <c r="Q35" s="126">
        <v>0.375</v>
      </c>
      <c r="R35" s="180" t="s">
        <v>136</v>
      </c>
      <c r="S35" s="129"/>
      <c r="T35" s="130"/>
      <c r="U35" s="130"/>
      <c r="V35" s="180"/>
      <c r="W35" s="129"/>
      <c r="X35" s="130"/>
      <c r="Y35" s="130"/>
      <c r="Z35" s="180"/>
      <c r="AA35" s="129"/>
      <c r="AB35" s="130"/>
      <c r="AC35" s="130"/>
      <c r="AD35" s="180"/>
    </row>
    <row r="36" spans="1:30" ht="15" customHeight="1">
      <c r="A36" s="266">
        <v>35</v>
      </c>
      <c r="B36" s="263" t="s">
        <v>175</v>
      </c>
      <c r="C36" s="264" t="s">
        <v>181</v>
      </c>
      <c r="D36" s="265" t="s">
        <v>182</v>
      </c>
      <c r="E36" s="130">
        <v>2020</v>
      </c>
      <c r="F36" s="130">
        <v>75</v>
      </c>
      <c r="G36" s="180" t="s">
        <v>12</v>
      </c>
      <c r="H36" s="180" t="s">
        <v>13</v>
      </c>
      <c r="I36" s="273">
        <v>1</v>
      </c>
      <c r="J36" s="130">
        <v>50</v>
      </c>
      <c r="K36" s="274" t="s">
        <v>24</v>
      </c>
      <c r="L36" s="275" t="s">
        <v>25</v>
      </c>
      <c r="M36" s="276">
        <v>0.54166666666666696</v>
      </c>
      <c r="N36" s="277" t="s">
        <v>19</v>
      </c>
      <c r="O36" s="114"/>
      <c r="P36" s="114"/>
      <c r="Q36" s="114"/>
      <c r="R36" s="114"/>
      <c r="S36" s="129"/>
      <c r="T36" s="130"/>
      <c r="U36" s="130"/>
      <c r="V36" s="180"/>
      <c r="W36" s="129"/>
      <c r="X36" s="130"/>
      <c r="Y36" s="130"/>
      <c r="Z36" s="180"/>
      <c r="AA36" s="129"/>
      <c r="AB36" s="130"/>
      <c r="AC36" s="130"/>
      <c r="AD36" s="180"/>
    </row>
    <row r="37" spans="1:30" ht="15" customHeight="1">
      <c r="A37" s="266">
        <v>36</v>
      </c>
      <c r="B37" s="263" t="s">
        <v>175</v>
      </c>
      <c r="C37" s="264" t="s">
        <v>183</v>
      </c>
      <c r="D37" s="265" t="s">
        <v>184</v>
      </c>
      <c r="E37" s="130">
        <v>2020</v>
      </c>
      <c r="F37" s="130">
        <v>71</v>
      </c>
      <c r="G37" s="180" t="s">
        <v>185</v>
      </c>
      <c r="H37" s="180" t="s">
        <v>186</v>
      </c>
      <c r="I37" s="279">
        <v>5</v>
      </c>
      <c r="J37" s="130">
        <v>60</v>
      </c>
      <c r="K37" s="129" t="s">
        <v>24</v>
      </c>
      <c r="L37" s="130" t="s">
        <v>25</v>
      </c>
      <c r="M37" s="126">
        <v>0.65625</v>
      </c>
      <c r="N37" s="180" t="s">
        <v>48</v>
      </c>
      <c r="O37" s="129" t="s">
        <v>14</v>
      </c>
      <c r="P37" s="130" t="s">
        <v>15</v>
      </c>
      <c r="Q37" s="126">
        <v>0.65625</v>
      </c>
      <c r="R37" s="180" t="s">
        <v>112</v>
      </c>
      <c r="S37" s="129" t="s">
        <v>17</v>
      </c>
      <c r="T37" s="130" t="s">
        <v>18</v>
      </c>
      <c r="U37" s="126">
        <v>0.65625</v>
      </c>
      <c r="V37" s="180" t="s">
        <v>19</v>
      </c>
      <c r="W37" s="129" t="s">
        <v>17</v>
      </c>
      <c r="X37" s="130" t="s">
        <v>18</v>
      </c>
      <c r="Y37" s="126">
        <v>0.77083333333333304</v>
      </c>
      <c r="Z37" s="180" t="s">
        <v>136</v>
      </c>
      <c r="AA37" s="129" t="s">
        <v>65</v>
      </c>
      <c r="AB37" s="130" t="s">
        <v>15</v>
      </c>
      <c r="AC37" s="126">
        <v>0.65625</v>
      </c>
      <c r="AD37" s="180" t="s">
        <v>36</v>
      </c>
    </row>
    <row r="38" spans="1:30" ht="15" customHeight="1">
      <c r="A38" s="266">
        <v>37</v>
      </c>
      <c r="B38" s="263" t="s">
        <v>175</v>
      </c>
      <c r="C38" s="264" t="s">
        <v>187</v>
      </c>
      <c r="D38" s="265" t="s">
        <v>188</v>
      </c>
      <c r="E38" s="130">
        <v>2020</v>
      </c>
      <c r="F38" s="130">
        <v>101</v>
      </c>
      <c r="G38" s="180" t="s">
        <v>189</v>
      </c>
      <c r="H38" s="269" t="s">
        <v>190</v>
      </c>
      <c r="I38" s="273">
        <v>5</v>
      </c>
      <c r="J38" s="130">
        <v>60</v>
      </c>
      <c r="K38" s="129" t="s">
        <v>31</v>
      </c>
      <c r="L38" s="130" t="s">
        <v>32</v>
      </c>
      <c r="M38" s="126">
        <v>0.77083333333333304</v>
      </c>
      <c r="N38" s="180" t="s">
        <v>74</v>
      </c>
      <c r="O38" s="129" t="s">
        <v>34</v>
      </c>
      <c r="P38" s="130" t="s">
        <v>35</v>
      </c>
      <c r="Q38" s="126">
        <v>0.77083333333333304</v>
      </c>
      <c r="R38" s="180" t="s">
        <v>30</v>
      </c>
      <c r="S38" s="129" t="s">
        <v>42</v>
      </c>
      <c r="T38" s="130" t="s">
        <v>25</v>
      </c>
      <c r="U38" s="126">
        <v>0.77083333333333304</v>
      </c>
      <c r="V38" s="180" t="s">
        <v>112</v>
      </c>
      <c r="W38" s="129" t="s">
        <v>65</v>
      </c>
      <c r="X38" s="130" t="s">
        <v>15</v>
      </c>
      <c r="Y38" s="126">
        <v>0.54166666666666696</v>
      </c>
      <c r="Z38" s="180" t="s">
        <v>36</v>
      </c>
      <c r="AA38" s="129" t="s">
        <v>65</v>
      </c>
      <c r="AB38" s="130" t="s">
        <v>15</v>
      </c>
      <c r="AC38" s="126">
        <v>0.65625</v>
      </c>
      <c r="AD38" s="180" t="s">
        <v>54</v>
      </c>
    </row>
    <row r="39" spans="1:30" ht="15" customHeight="1">
      <c r="A39" s="266">
        <v>38</v>
      </c>
      <c r="B39" s="263" t="s">
        <v>175</v>
      </c>
      <c r="C39" s="264" t="s">
        <v>191</v>
      </c>
      <c r="D39" s="267" t="s">
        <v>192</v>
      </c>
      <c r="E39" s="130">
        <v>2019</v>
      </c>
      <c r="F39" s="130">
        <v>87</v>
      </c>
      <c r="G39" s="180" t="s">
        <v>193</v>
      </c>
      <c r="H39" s="180" t="s">
        <v>194</v>
      </c>
      <c r="I39" s="273">
        <v>5</v>
      </c>
      <c r="J39" s="130">
        <v>60</v>
      </c>
      <c r="K39" s="129" t="s">
        <v>14</v>
      </c>
      <c r="L39" s="130" t="s">
        <v>15</v>
      </c>
      <c r="M39" s="126">
        <v>0.77083333333333304</v>
      </c>
      <c r="N39" s="180" t="s">
        <v>94</v>
      </c>
      <c r="O39" s="129" t="s">
        <v>31</v>
      </c>
      <c r="P39" s="130" t="s">
        <v>32</v>
      </c>
      <c r="Q39" s="126">
        <v>0.77083333333333304</v>
      </c>
      <c r="R39" s="180" t="s">
        <v>26</v>
      </c>
      <c r="S39" s="129" t="s">
        <v>119</v>
      </c>
      <c r="T39" s="130" t="s">
        <v>120</v>
      </c>
      <c r="U39" s="126">
        <v>0.8125</v>
      </c>
      <c r="V39" s="180" t="s">
        <v>41</v>
      </c>
      <c r="W39" s="129" t="s">
        <v>42</v>
      </c>
      <c r="X39" s="130" t="s">
        <v>25</v>
      </c>
      <c r="Y39" s="126">
        <v>0.54166666666666696</v>
      </c>
      <c r="Z39" s="180" t="s">
        <v>27</v>
      </c>
      <c r="AA39" s="129" t="s">
        <v>42</v>
      </c>
      <c r="AB39" s="130" t="s">
        <v>25</v>
      </c>
      <c r="AC39" s="126">
        <v>0.54166666666666696</v>
      </c>
      <c r="AD39" s="180" t="s">
        <v>80</v>
      </c>
    </row>
    <row r="40" spans="1:30" ht="15" customHeight="1">
      <c r="A40" s="262">
        <v>39</v>
      </c>
      <c r="B40" s="263" t="s">
        <v>175</v>
      </c>
      <c r="C40" s="264" t="s">
        <v>195</v>
      </c>
      <c r="D40" s="265" t="s">
        <v>196</v>
      </c>
      <c r="E40" s="130">
        <v>2019</v>
      </c>
      <c r="F40" s="130">
        <v>84</v>
      </c>
      <c r="G40" s="180" t="s">
        <v>197</v>
      </c>
      <c r="H40" s="180" t="s">
        <v>198</v>
      </c>
      <c r="I40" s="273">
        <v>3</v>
      </c>
      <c r="J40" s="130">
        <v>60</v>
      </c>
      <c r="K40" s="129" t="s">
        <v>24</v>
      </c>
      <c r="L40" s="130" t="s">
        <v>25</v>
      </c>
      <c r="M40" s="126">
        <v>0.54166666666666696</v>
      </c>
      <c r="N40" s="180" t="s">
        <v>48</v>
      </c>
      <c r="O40" s="129" t="s">
        <v>24</v>
      </c>
      <c r="P40" s="130" t="s">
        <v>25</v>
      </c>
      <c r="Q40" s="126">
        <v>0.65625</v>
      </c>
      <c r="R40" s="180" t="s">
        <v>136</v>
      </c>
      <c r="S40" s="129" t="s">
        <v>119</v>
      </c>
      <c r="T40" s="130" t="s">
        <v>120</v>
      </c>
      <c r="U40" s="126">
        <v>0.77083333333333304</v>
      </c>
      <c r="V40" s="180" t="s">
        <v>27</v>
      </c>
      <c r="W40" s="130"/>
      <c r="X40" s="130"/>
      <c r="Y40" s="130"/>
      <c r="Z40" s="180"/>
      <c r="AA40" s="129"/>
      <c r="AB40" s="130"/>
      <c r="AC40" s="126"/>
      <c r="AD40" s="180"/>
    </row>
    <row r="41" spans="1:30" ht="15" customHeight="1">
      <c r="A41" s="266">
        <v>40</v>
      </c>
      <c r="B41" s="263" t="s">
        <v>175</v>
      </c>
      <c r="C41" s="264" t="s">
        <v>199</v>
      </c>
      <c r="D41" s="265" t="s">
        <v>200</v>
      </c>
      <c r="E41" s="130" t="s">
        <v>160</v>
      </c>
      <c r="F41" s="130" t="s">
        <v>201</v>
      </c>
      <c r="G41" s="180" t="s">
        <v>134</v>
      </c>
      <c r="H41" s="180" t="s">
        <v>135</v>
      </c>
      <c r="I41" s="273">
        <v>5</v>
      </c>
      <c r="J41" s="130">
        <v>60</v>
      </c>
      <c r="K41" s="129" t="s">
        <v>17</v>
      </c>
      <c r="L41" s="126" t="s">
        <v>18</v>
      </c>
      <c r="M41" s="126">
        <v>0.77083333333333304</v>
      </c>
      <c r="N41" s="180" t="s">
        <v>30</v>
      </c>
      <c r="O41" s="129" t="s">
        <v>31</v>
      </c>
      <c r="P41" s="130" t="s">
        <v>32</v>
      </c>
      <c r="Q41" s="126">
        <v>0.77083333333333304</v>
      </c>
      <c r="R41" s="180" t="s">
        <v>112</v>
      </c>
      <c r="S41" s="129">
        <v>8.27</v>
      </c>
      <c r="T41" s="130" t="s">
        <v>35</v>
      </c>
      <c r="U41" s="126">
        <v>0.77083333333333304</v>
      </c>
      <c r="V41" s="180" t="s">
        <v>26</v>
      </c>
      <c r="W41" s="129" t="s">
        <v>42</v>
      </c>
      <c r="X41" s="126" t="s">
        <v>25</v>
      </c>
      <c r="Y41" s="126">
        <v>0.65625</v>
      </c>
      <c r="Z41" s="180" t="s">
        <v>80</v>
      </c>
      <c r="AA41" s="129" t="s">
        <v>42</v>
      </c>
      <c r="AB41" s="129" t="s">
        <v>25</v>
      </c>
      <c r="AC41" s="126">
        <v>0.54166666666666696</v>
      </c>
      <c r="AD41" s="180" t="s">
        <v>30</v>
      </c>
    </row>
    <row r="42" spans="1:30" ht="15" customHeight="1">
      <c r="A42" s="266">
        <v>41</v>
      </c>
      <c r="B42" s="263" t="s">
        <v>175</v>
      </c>
      <c r="C42" s="264" t="s">
        <v>202</v>
      </c>
      <c r="D42" s="267" t="s">
        <v>203</v>
      </c>
      <c r="E42" s="130" t="s">
        <v>160</v>
      </c>
      <c r="F42" s="130">
        <v>109</v>
      </c>
      <c r="G42" s="180" t="s">
        <v>204</v>
      </c>
      <c r="H42" s="180" t="s">
        <v>205</v>
      </c>
      <c r="I42" s="273">
        <v>3</v>
      </c>
      <c r="J42" s="130">
        <v>60</v>
      </c>
      <c r="K42" s="129" t="s">
        <v>14</v>
      </c>
      <c r="L42" s="130" t="s">
        <v>15</v>
      </c>
      <c r="M42" s="126">
        <v>0.77083333333333304</v>
      </c>
      <c r="N42" s="180" t="s">
        <v>48</v>
      </c>
      <c r="O42" s="129" t="s">
        <v>28</v>
      </c>
      <c r="P42" s="130" t="s">
        <v>29</v>
      </c>
      <c r="Q42" s="126">
        <v>0.77083333333333304</v>
      </c>
      <c r="R42" s="180" t="s">
        <v>47</v>
      </c>
      <c r="S42" s="129" t="s">
        <v>65</v>
      </c>
      <c r="T42" s="130" t="s">
        <v>15</v>
      </c>
      <c r="U42" s="126">
        <v>0.65625</v>
      </c>
      <c r="V42" s="180" t="s">
        <v>74</v>
      </c>
      <c r="W42" s="129"/>
      <c r="X42" s="130"/>
      <c r="Y42" s="130"/>
      <c r="Z42" s="180"/>
      <c r="AA42" s="129"/>
      <c r="AB42" s="130"/>
      <c r="AC42" s="130"/>
      <c r="AD42" s="180"/>
    </row>
    <row r="43" spans="1:30" ht="15" customHeight="1">
      <c r="A43" s="266">
        <v>42</v>
      </c>
      <c r="B43" s="263" t="s">
        <v>175</v>
      </c>
      <c r="C43" s="264" t="s">
        <v>206</v>
      </c>
      <c r="D43" s="265" t="s">
        <v>207</v>
      </c>
      <c r="E43" s="130">
        <v>2019</v>
      </c>
      <c r="F43" s="130" t="s">
        <v>208</v>
      </c>
      <c r="G43" s="180" t="s">
        <v>209</v>
      </c>
      <c r="H43" s="180" t="s">
        <v>210</v>
      </c>
      <c r="I43" s="273">
        <v>5</v>
      </c>
      <c r="J43" s="130">
        <v>60</v>
      </c>
      <c r="K43" s="129" t="s">
        <v>14</v>
      </c>
      <c r="L43" s="130" t="s">
        <v>15</v>
      </c>
      <c r="M43" s="126">
        <v>0.54166666666666696</v>
      </c>
      <c r="N43" s="180" t="s">
        <v>26</v>
      </c>
      <c r="O43" s="129" t="s">
        <v>14</v>
      </c>
      <c r="P43" s="130" t="s">
        <v>15</v>
      </c>
      <c r="Q43" s="126">
        <v>0.65625</v>
      </c>
      <c r="R43" s="180" t="s">
        <v>30</v>
      </c>
      <c r="S43" s="129" t="s">
        <v>34</v>
      </c>
      <c r="T43" s="130" t="s">
        <v>35</v>
      </c>
      <c r="U43" s="126">
        <v>0.77083333333333304</v>
      </c>
      <c r="V43" s="180" t="s">
        <v>74</v>
      </c>
      <c r="W43" s="130">
        <v>8.2899999999999991</v>
      </c>
      <c r="X43" s="130" t="s">
        <v>25</v>
      </c>
      <c r="Y43" s="126">
        <v>0.65625</v>
      </c>
      <c r="Z43" s="180" t="s">
        <v>112</v>
      </c>
      <c r="AA43" s="129" t="s">
        <v>65</v>
      </c>
      <c r="AB43" s="130" t="s">
        <v>15</v>
      </c>
      <c r="AC43" s="126">
        <v>0.77083333333333304</v>
      </c>
      <c r="AD43" s="180" t="s">
        <v>54</v>
      </c>
    </row>
    <row r="44" spans="1:30" ht="15" customHeight="1">
      <c r="A44" s="266">
        <v>43</v>
      </c>
      <c r="B44" s="263" t="s">
        <v>175</v>
      </c>
      <c r="C44" s="264" t="s">
        <v>211</v>
      </c>
      <c r="D44" s="267" t="s">
        <v>212</v>
      </c>
      <c r="E44" s="130">
        <v>1998</v>
      </c>
      <c r="F44" s="130">
        <v>109</v>
      </c>
      <c r="G44" s="180" t="s">
        <v>110</v>
      </c>
      <c r="H44" s="180" t="s">
        <v>111</v>
      </c>
      <c r="I44" s="273">
        <v>5</v>
      </c>
      <c r="J44" s="130">
        <v>60</v>
      </c>
      <c r="K44" s="129" t="s">
        <v>24</v>
      </c>
      <c r="L44" s="130" t="s">
        <v>25</v>
      </c>
      <c r="M44" s="126">
        <v>0.65625</v>
      </c>
      <c r="N44" s="180" t="s">
        <v>54</v>
      </c>
      <c r="O44" s="129" t="s">
        <v>14</v>
      </c>
      <c r="P44" s="130" t="s">
        <v>15</v>
      </c>
      <c r="Q44" s="126">
        <v>0.77083333333333304</v>
      </c>
      <c r="R44" s="180" t="s">
        <v>136</v>
      </c>
      <c r="S44" s="129" t="s">
        <v>17</v>
      </c>
      <c r="T44" s="130" t="s">
        <v>18</v>
      </c>
      <c r="U44" s="126">
        <v>0.77083333333333304</v>
      </c>
      <c r="V44" s="180" t="s">
        <v>33</v>
      </c>
      <c r="W44" s="129" t="s">
        <v>42</v>
      </c>
      <c r="X44" s="130" t="s">
        <v>25</v>
      </c>
      <c r="Y44" s="126">
        <v>0.65625</v>
      </c>
      <c r="Z44" s="180" t="s">
        <v>130</v>
      </c>
      <c r="AA44" s="129" t="s">
        <v>65</v>
      </c>
      <c r="AB44" s="130" t="s">
        <v>15</v>
      </c>
      <c r="AC44" s="126">
        <v>0.54166666666666696</v>
      </c>
      <c r="AD44" s="180" t="s">
        <v>80</v>
      </c>
    </row>
    <row r="45" spans="1:30" s="23" customFormat="1" ht="15" customHeight="1">
      <c r="A45" s="266">
        <v>44</v>
      </c>
      <c r="B45" s="263" t="s">
        <v>213</v>
      </c>
      <c r="C45" s="264" t="s">
        <v>214</v>
      </c>
      <c r="D45" s="265" t="s">
        <v>215</v>
      </c>
      <c r="E45" s="130">
        <v>2019</v>
      </c>
      <c r="F45" s="130" t="s">
        <v>216</v>
      </c>
      <c r="G45" s="180" t="s">
        <v>12</v>
      </c>
      <c r="H45" s="180" t="s">
        <v>13</v>
      </c>
      <c r="I45" s="273">
        <v>1</v>
      </c>
      <c r="J45" s="130">
        <v>50</v>
      </c>
      <c r="K45" s="274" t="s">
        <v>42</v>
      </c>
      <c r="L45" s="274" t="s">
        <v>25</v>
      </c>
      <c r="M45" s="274" t="s">
        <v>217</v>
      </c>
      <c r="N45" s="280" t="s">
        <v>19</v>
      </c>
      <c r="O45" s="129"/>
      <c r="P45" s="129"/>
      <c r="Q45" s="129"/>
      <c r="R45" s="281"/>
      <c r="S45" s="129"/>
      <c r="T45" s="129"/>
      <c r="U45" s="129"/>
      <c r="V45" s="281"/>
      <c r="W45" s="129"/>
      <c r="X45" s="130"/>
      <c r="Y45" s="130"/>
      <c r="Z45" s="180"/>
      <c r="AA45" s="129"/>
      <c r="AB45" s="130"/>
      <c r="AC45" s="130"/>
      <c r="AD45" s="180"/>
    </row>
    <row r="46" spans="1:30" ht="15" customHeight="1">
      <c r="A46" s="262">
        <v>45</v>
      </c>
      <c r="B46" s="263" t="s">
        <v>213</v>
      </c>
      <c r="C46" s="264" t="s">
        <v>218</v>
      </c>
      <c r="D46" s="265" t="s">
        <v>219</v>
      </c>
      <c r="E46" s="130">
        <v>2020</v>
      </c>
      <c r="F46" s="130">
        <v>90</v>
      </c>
      <c r="G46" s="180" t="s">
        <v>12</v>
      </c>
      <c r="H46" s="180" t="s">
        <v>13</v>
      </c>
      <c r="I46" s="273">
        <v>3</v>
      </c>
      <c r="J46" s="130">
        <v>50</v>
      </c>
      <c r="K46" s="274" t="s">
        <v>14</v>
      </c>
      <c r="L46" s="275" t="s">
        <v>15</v>
      </c>
      <c r="M46" s="276">
        <v>0.64583333333333304</v>
      </c>
      <c r="N46" s="277" t="s">
        <v>48</v>
      </c>
      <c r="O46" s="129" t="s">
        <v>31</v>
      </c>
      <c r="P46" s="130" t="s">
        <v>32</v>
      </c>
      <c r="Q46" s="126">
        <v>0.77083333333333304</v>
      </c>
      <c r="R46" s="180" t="s">
        <v>47</v>
      </c>
      <c r="S46" s="129" t="s">
        <v>42</v>
      </c>
      <c r="T46" s="130" t="s">
        <v>25</v>
      </c>
      <c r="U46" s="126">
        <v>0.54166666666666696</v>
      </c>
      <c r="V46" s="180" t="s">
        <v>74</v>
      </c>
      <c r="W46" s="129"/>
      <c r="X46" s="130"/>
      <c r="Y46" s="130"/>
      <c r="Z46" s="180"/>
      <c r="AA46" s="130"/>
      <c r="AB46" s="130"/>
      <c r="AC46" s="130"/>
      <c r="AD46" s="180"/>
    </row>
    <row r="47" spans="1:30" ht="15.95" customHeight="1">
      <c r="A47" s="266">
        <v>46</v>
      </c>
      <c r="B47" s="263" t="s">
        <v>213</v>
      </c>
      <c r="C47" s="270" t="s">
        <v>220</v>
      </c>
      <c r="D47" s="267" t="s">
        <v>221</v>
      </c>
      <c r="E47" s="130" t="s">
        <v>160</v>
      </c>
      <c r="F47" s="130" t="s">
        <v>222</v>
      </c>
      <c r="G47" s="180" t="s">
        <v>110</v>
      </c>
      <c r="H47" s="180" t="s">
        <v>111</v>
      </c>
      <c r="I47" s="273">
        <v>5</v>
      </c>
      <c r="J47" s="130">
        <v>60</v>
      </c>
      <c r="K47" s="129" t="s">
        <v>24</v>
      </c>
      <c r="L47" s="130" t="s">
        <v>25</v>
      </c>
      <c r="M47" s="126">
        <v>0.54166666666666696</v>
      </c>
      <c r="N47" s="180" t="s">
        <v>30</v>
      </c>
      <c r="O47" s="129" t="s">
        <v>24</v>
      </c>
      <c r="P47" s="130" t="s">
        <v>25</v>
      </c>
      <c r="Q47" s="126">
        <v>0.65625</v>
      </c>
      <c r="R47" s="180" t="s">
        <v>80</v>
      </c>
      <c r="S47" s="129" t="s">
        <v>14</v>
      </c>
      <c r="T47" s="130" t="s">
        <v>15</v>
      </c>
      <c r="U47" s="126">
        <v>0.54166666666666696</v>
      </c>
      <c r="V47" s="180" t="s">
        <v>54</v>
      </c>
      <c r="W47" s="129" t="s">
        <v>17</v>
      </c>
      <c r="X47" s="130" t="s">
        <v>18</v>
      </c>
      <c r="Y47" s="126">
        <v>0.54166666666666696</v>
      </c>
      <c r="Z47" s="180" t="s">
        <v>19</v>
      </c>
      <c r="AA47" s="129" t="s">
        <v>65</v>
      </c>
      <c r="AB47" s="130" t="s">
        <v>15</v>
      </c>
      <c r="AC47" s="126">
        <v>0.54166666666666696</v>
      </c>
      <c r="AD47" s="180" t="s">
        <v>130</v>
      </c>
    </row>
    <row r="48" spans="1:30" ht="18" customHeight="1">
      <c r="A48" s="266">
        <v>47</v>
      </c>
      <c r="B48" s="263" t="s">
        <v>213</v>
      </c>
      <c r="C48" s="264" t="s">
        <v>223</v>
      </c>
      <c r="D48" s="265" t="s">
        <v>224</v>
      </c>
      <c r="E48" s="130">
        <v>2019</v>
      </c>
      <c r="F48" s="130">
        <v>120</v>
      </c>
      <c r="G48" s="180" t="s">
        <v>134</v>
      </c>
      <c r="H48" s="180" t="s">
        <v>135</v>
      </c>
      <c r="I48" s="273">
        <v>5</v>
      </c>
      <c r="J48" s="130">
        <v>80</v>
      </c>
      <c r="K48" s="129" t="s">
        <v>14</v>
      </c>
      <c r="L48" s="130" t="s">
        <v>15</v>
      </c>
      <c r="M48" s="126">
        <v>0.88541666666666696</v>
      </c>
      <c r="N48" s="180" t="s">
        <v>112</v>
      </c>
      <c r="O48" s="129" t="s">
        <v>31</v>
      </c>
      <c r="P48" s="130" t="s">
        <v>32</v>
      </c>
      <c r="Q48" s="126">
        <v>0.77083333333333304</v>
      </c>
      <c r="R48" s="180" t="s">
        <v>80</v>
      </c>
      <c r="S48" s="129" t="s">
        <v>119</v>
      </c>
      <c r="T48" s="130" t="s">
        <v>120</v>
      </c>
      <c r="U48" s="126">
        <v>0.89583333333333304</v>
      </c>
      <c r="V48" s="180" t="s">
        <v>19</v>
      </c>
      <c r="W48" s="129" t="s">
        <v>42</v>
      </c>
      <c r="X48" s="130" t="s">
        <v>25</v>
      </c>
      <c r="Y48" s="126">
        <v>0.88541666666666696</v>
      </c>
      <c r="Z48" s="180" t="s">
        <v>40</v>
      </c>
      <c r="AA48" s="129" t="s">
        <v>65</v>
      </c>
      <c r="AB48" s="130" t="s">
        <v>15</v>
      </c>
      <c r="AC48" s="126">
        <v>0.77083333333333304</v>
      </c>
      <c r="AD48" s="180" t="s">
        <v>36</v>
      </c>
    </row>
    <row r="49" spans="1:30">
      <c r="A49" s="266">
        <v>48</v>
      </c>
      <c r="B49" s="263" t="s">
        <v>213</v>
      </c>
      <c r="C49" s="271" t="s">
        <v>225</v>
      </c>
      <c r="D49" s="268" t="s">
        <v>226</v>
      </c>
      <c r="E49" s="130">
        <v>2020</v>
      </c>
      <c r="F49" s="130">
        <v>121</v>
      </c>
      <c r="G49" s="180" t="s">
        <v>227</v>
      </c>
      <c r="H49" s="180" t="s">
        <v>228</v>
      </c>
      <c r="I49" s="273">
        <v>5</v>
      </c>
      <c r="J49" s="130">
        <v>60</v>
      </c>
      <c r="K49" s="129" t="s">
        <v>24</v>
      </c>
      <c r="L49" s="130" t="s">
        <v>25</v>
      </c>
      <c r="M49" s="126">
        <v>0.77083333333333304</v>
      </c>
      <c r="N49" s="180" t="s">
        <v>54</v>
      </c>
      <c r="O49" s="129" t="s">
        <v>28</v>
      </c>
      <c r="P49" s="130" t="s">
        <v>29</v>
      </c>
      <c r="Q49" s="126">
        <v>0.77083333333333304</v>
      </c>
      <c r="R49" s="180" t="s">
        <v>130</v>
      </c>
      <c r="S49" s="129" t="s">
        <v>42</v>
      </c>
      <c r="T49" s="130" t="s">
        <v>25</v>
      </c>
      <c r="U49" s="126">
        <v>0.65625</v>
      </c>
      <c r="V49" s="180" t="s">
        <v>26</v>
      </c>
      <c r="W49" s="129" t="s">
        <v>42</v>
      </c>
      <c r="X49" s="130" t="s">
        <v>25</v>
      </c>
      <c r="Y49" s="126">
        <v>0.77083333333333304</v>
      </c>
      <c r="Z49" s="180" t="s">
        <v>33</v>
      </c>
      <c r="AA49" s="129" t="s">
        <v>65</v>
      </c>
      <c r="AB49" s="130" t="s">
        <v>15</v>
      </c>
      <c r="AC49" s="126">
        <v>0.54166666666666696</v>
      </c>
      <c r="AD49" s="180" t="s">
        <v>30</v>
      </c>
    </row>
    <row r="50" spans="1:30" ht="15" customHeight="1">
      <c r="A50" s="266">
        <v>49</v>
      </c>
      <c r="B50" s="263" t="s">
        <v>213</v>
      </c>
      <c r="C50" s="271" t="s">
        <v>229</v>
      </c>
      <c r="D50" s="268" t="s">
        <v>230</v>
      </c>
      <c r="E50" s="130">
        <v>2020</v>
      </c>
      <c r="F50" s="130">
        <v>100</v>
      </c>
      <c r="G50" s="180" t="s">
        <v>231</v>
      </c>
      <c r="H50" s="180" t="s">
        <v>232</v>
      </c>
      <c r="I50" s="273">
        <v>5</v>
      </c>
      <c r="J50" s="130">
        <v>60</v>
      </c>
      <c r="K50" s="130">
        <v>8.2200000000000006</v>
      </c>
      <c r="L50" s="130" t="s">
        <v>25</v>
      </c>
      <c r="M50" s="126">
        <v>0.54166666666666696</v>
      </c>
      <c r="N50" s="180" t="s">
        <v>54</v>
      </c>
      <c r="O50" s="129" t="s">
        <v>14</v>
      </c>
      <c r="P50" s="130" t="s">
        <v>15</v>
      </c>
      <c r="Q50" s="126">
        <v>0.77083333333333304</v>
      </c>
      <c r="R50" s="180" t="s">
        <v>74</v>
      </c>
      <c r="S50" s="129" t="s">
        <v>17</v>
      </c>
      <c r="T50" s="130" t="s">
        <v>18</v>
      </c>
      <c r="U50" s="126">
        <v>0.77083333333333304</v>
      </c>
      <c r="V50" s="180" t="s">
        <v>54</v>
      </c>
      <c r="W50" s="129" t="s">
        <v>42</v>
      </c>
      <c r="X50" s="130" t="s">
        <v>25</v>
      </c>
      <c r="Y50" s="126">
        <v>0.65625</v>
      </c>
      <c r="Z50" s="180" t="s">
        <v>47</v>
      </c>
      <c r="AA50" s="129" t="s">
        <v>65</v>
      </c>
      <c r="AB50" s="130" t="s">
        <v>15</v>
      </c>
      <c r="AC50" s="126">
        <v>0.54166666666666696</v>
      </c>
      <c r="AD50" s="180" t="s">
        <v>74</v>
      </c>
    </row>
    <row r="51" spans="1:30" ht="15" customHeight="1">
      <c r="A51" s="266">
        <v>50</v>
      </c>
      <c r="B51" s="263" t="s">
        <v>213</v>
      </c>
      <c r="C51" s="264" t="s">
        <v>233</v>
      </c>
      <c r="D51" s="267" t="s">
        <v>234</v>
      </c>
      <c r="E51" s="130" t="s">
        <v>160</v>
      </c>
      <c r="F51" s="130" t="s">
        <v>235</v>
      </c>
      <c r="G51" s="180" t="s">
        <v>236</v>
      </c>
      <c r="H51" s="180" t="s">
        <v>237</v>
      </c>
      <c r="I51" s="273">
        <v>5</v>
      </c>
      <c r="J51" s="130">
        <v>60</v>
      </c>
      <c r="K51" s="129" t="s">
        <v>14</v>
      </c>
      <c r="L51" s="130" t="s">
        <v>15</v>
      </c>
      <c r="M51" s="126">
        <v>0.65625</v>
      </c>
      <c r="N51" s="180" t="s">
        <v>54</v>
      </c>
      <c r="O51" s="129" t="s">
        <v>14</v>
      </c>
      <c r="P51" s="130" t="s">
        <v>15</v>
      </c>
      <c r="Q51" s="126">
        <v>0.8125</v>
      </c>
      <c r="R51" s="180" t="s">
        <v>41</v>
      </c>
      <c r="S51" s="129" t="s">
        <v>28</v>
      </c>
      <c r="T51" s="129" t="s">
        <v>29</v>
      </c>
      <c r="U51" s="129" t="s">
        <v>238</v>
      </c>
      <c r="V51" s="281" t="s">
        <v>130</v>
      </c>
      <c r="W51" s="129" t="s">
        <v>31</v>
      </c>
      <c r="X51" s="129" t="s">
        <v>32</v>
      </c>
      <c r="Y51" s="129" t="s">
        <v>239</v>
      </c>
      <c r="Z51" s="281" t="s">
        <v>19</v>
      </c>
      <c r="AA51" s="129" t="s">
        <v>42</v>
      </c>
      <c r="AB51" s="129" t="s">
        <v>25</v>
      </c>
      <c r="AC51" s="129" t="s">
        <v>239</v>
      </c>
      <c r="AD51" s="281" t="s">
        <v>33</v>
      </c>
    </row>
    <row r="52" spans="1:30" ht="15" customHeight="1">
      <c r="A52" s="262">
        <v>51</v>
      </c>
      <c r="B52" s="263" t="s">
        <v>213</v>
      </c>
      <c r="C52" s="264" t="s">
        <v>240</v>
      </c>
      <c r="D52" s="267" t="s">
        <v>241</v>
      </c>
      <c r="E52" s="130">
        <v>2019</v>
      </c>
      <c r="F52" s="130">
        <v>107</v>
      </c>
      <c r="G52" s="180" t="s">
        <v>242</v>
      </c>
      <c r="H52" s="180" t="s">
        <v>243</v>
      </c>
      <c r="I52" s="273">
        <v>3</v>
      </c>
      <c r="J52" s="130">
        <v>60</v>
      </c>
      <c r="K52" s="129" t="s">
        <v>119</v>
      </c>
      <c r="L52" s="130" t="s">
        <v>120</v>
      </c>
      <c r="M52" s="126">
        <v>0.77083333333333304</v>
      </c>
      <c r="N52" s="180" t="s">
        <v>36</v>
      </c>
      <c r="O52" s="129" t="s">
        <v>42</v>
      </c>
      <c r="P52" s="129" t="s">
        <v>25</v>
      </c>
      <c r="Q52" s="129" t="s">
        <v>217</v>
      </c>
      <c r="R52" s="281" t="s">
        <v>33</v>
      </c>
      <c r="S52" s="129" t="s">
        <v>42</v>
      </c>
      <c r="T52" s="129" t="s">
        <v>25</v>
      </c>
      <c r="U52" s="129" t="s">
        <v>244</v>
      </c>
      <c r="V52" s="281" t="s">
        <v>94</v>
      </c>
      <c r="W52" s="130"/>
      <c r="X52" s="130"/>
      <c r="Y52" s="130"/>
      <c r="Z52" s="180"/>
      <c r="AA52" s="129"/>
      <c r="AB52" s="130"/>
      <c r="AC52" s="130"/>
      <c r="AD52" s="180"/>
    </row>
    <row r="53" spans="1:30" ht="15" customHeight="1">
      <c r="A53" s="266">
        <v>52</v>
      </c>
      <c r="B53" s="263" t="s">
        <v>213</v>
      </c>
      <c r="C53" s="264" t="s">
        <v>245</v>
      </c>
      <c r="D53" s="267" t="s">
        <v>246</v>
      </c>
      <c r="E53" s="130" t="s">
        <v>247</v>
      </c>
      <c r="F53" s="130" t="s">
        <v>248</v>
      </c>
      <c r="G53" s="180" t="s">
        <v>110</v>
      </c>
      <c r="H53" s="180" t="s">
        <v>111</v>
      </c>
      <c r="I53" s="273">
        <v>5</v>
      </c>
      <c r="J53" s="130">
        <v>60</v>
      </c>
      <c r="K53" s="129" t="s">
        <v>24</v>
      </c>
      <c r="L53" s="130" t="s">
        <v>25</v>
      </c>
      <c r="M53" s="126">
        <v>0.65625</v>
      </c>
      <c r="N53" s="180" t="s">
        <v>30</v>
      </c>
      <c r="O53" s="129" t="s">
        <v>14</v>
      </c>
      <c r="P53" s="130" t="s">
        <v>15</v>
      </c>
      <c r="Q53" s="126">
        <v>0.65625</v>
      </c>
      <c r="R53" s="180" t="s">
        <v>40</v>
      </c>
      <c r="S53" s="129" t="s">
        <v>17</v>
      </c>
      <c r="T53" s="130" t="s">
        <v>18</v>
      </c>
      <c r="U53" s="126">
        <v>0.77083333333333304</v>
      </c>
      <c r="V53" s="180" t="s">
        <v>26</v>
      </c>
      <c r="W53" s="129" t="s">
        <v>31</v>
      </c>
      <c r="X53" s="130" t="s">
        <v>32</v>
      </c>
      <c r="Y53" s="126">
        <v>0.88541666666666696</v>
      </c>
      <c r="Z53" s="180" t="s">
        <v>130</v>
      </c>
      <c r="AA53" s="129" t="s">
        <v>28</v>
      </c>
      <c r="AB53" s="130" t="s">
        <v>29</v>
      </c>
      <c r="AC53" s="126">
        <v>0.54166666666666696</v>
      </c>
      <c r="AD53" s="180" t="s">
        <v>19</v>
      </c>
    </row>
    <row r="54" spans="1:30" ht="15" customHeight="1">
      <c r="A54" s="266">
        <v>53</v>
      </c>
      <c r="B54" s="263" t="s">
        <v>249</v>
      </c>
      <c r="C54" s="264" t="s">
        <v>250</v>
      </c>
      <c r="D54" s="272" t="s">
        <v>251</v>
      </c>
      <c r="E54" s="130">
        <v>2020</v>
      </c>
      <c r="F54" s="130">
        <v>107</v>
      </c>
      <c r="G54" s="180" t="s">
        <v>12</v>
      </c>
      <c r="H54" s="180" t="s">
        <v>13</v>
      </c>
      <c r="I54" s="273">
        <v>2</v>
      </c>
      <c r="J54" s="130">
        <v>50</v>
      </c>
      <c r="K54" s="274" t="s">
        <v>31</v>
      </c>
      <c r="L54" s="275" t="s">
        <v>32</v>
      </c>
      <c r="M54" s="276">
        <v>0.75</v>
      </c>
      <c r="N54" s="277" t="s">
        <v>48</v>
      </c>
      <c r="O54" s="129" t="s">
        <v>42</v>
      </c>
      <c r="P54" s="130" t="s">
        <v>25</v>
      </c>
      <c r="Q54" s="126">
        <v>0.65625</v>
      </c>
      <c r="R54" s="180" t="s">
        <v>54</v>
      </c>
      <c r="S54" s="129"/>
      <c r="T54" s="130"/>
      <c r="U54" s="130"/>
      <c r="V54" s="180"/>
      <c r="W54" s="129"/>
      <c r="X54" s="130"/>
      <c r="Y54" s="126"/>
      <c r="Z54" s="180"/>
      <c r="AA54" s="130"/>
      <c r="AB54" s="130"/>
      <c r="AC54" s="126"/>
      <c r="AD54" s="180"/>
    </row>
    <row r="55" spans="1:30">
      <c r="A55" s="262">
        <v>54</v>
      </c>
      <c r="B55" s="263" t="s">
        <v>249</v>
      </c>
      <c r="C55" s="264" t="s">
        <v>252</v>
      </c>
      <c r="D55" s="272" t="s">
        <v>253</v>
      </c>
      <c r="E55" s="130">
        <v>2020</v>
      </c>
      <c r="F55" s="130">
        <v>90</v>
      </c>
      <c r="G55" s="180" t="s">
        <v>12</v>
      </c>
      <c r="H55" s="180" t="s">
        <v>13</v>
      </c>
      <c r="I55" s="273">
        <v>2</v>
      </c>
      <c r="J55" s="130">
        <v>50</v>
      </c>
      <c r="K55" s="129" t="s">
        <v>14</v>
      </c>
      <c r="L55" s="130" t="s">
        <v>15</v>
      </c>
      <c r="M55" s="126">
        <v>0.54166666666666696</v>
      </c>
      <c r="N55" s="180" t="s">
        <v>74</v>
      </c>
      <c r="O55" s="274" t="s">
        <v>34</v>
      </c>
      <c r="P55" s="275" t="s">
        <v>35</v>
      </c>
      <c r="Q55" s="276">
        <v>0.75</v>
      </c>
      <c r="R55" s="277" t="s">
        <v>19</v>
      </c>
      <c r="S55" s="129"/>
      <c r="T55" s="130"/>
      <c r="U55" s="130"/>
      <c r="V55" s="180"/>
      <c r="W55" s="129"/>
      <c r="X55" s="130"/>
      <c r="Y55" s="130"/>
      <c r="Z55" s="180"/>
      <c r="AA55" s="129"/>
      <c r="AB55" s="130"/>
      <c r="AC55" s="130"/>
      <c r="AD55" s="180"/>
    </row>
    <row r="56" spans="1:30" ht="15" customHeight="1">
      <c r="A56" s="266">
        <v>55</v>
      </c>
      <c r="B56" s="263" t="s">
        <v>249</v>
      </c>
      <c r="C56" s="264" t="s">
        <v>254</v>
      </c>
      <c r="D56" s="272" t="s">
        <v>255</v>
      </c>
      <c r="E56" s="130">
        <v>2019</v>
      </c>
      <c r="F56" s="130">
        <v>114</v>
      </c>
      <c r="G56" s="180" t="s">
        <v>12</v>
      </c>
      <c r="H56" s="180" t="s">
        <v>13</v>
      </c>
      <c r="I56" s="273">
        <v>3</v>
      </c>
      <c r="J56" s="130">
        <v>50</v>
      </c>
      <c r="K56" s="129" t="s">
        <v>24</v>
      </c>
      <c r="L56" s="130" t="s">
        <v>25</v>
      </c>
      <c r="M56" s="126">
        <v>0.77083333333333304</v>
      </c>
      <c r="N56" s="180" t="s">
        <v>48</v>
      </c>
      <c r="O56" s="129" t="s">
        <v>119</v>
      </c>
      <c r="P56" s="130" t="s">
        <v>120</v>
      </c>
      <c r="Q56" s="126">
        <v>0.77083333333333304</v>
      </c>
      <c r="R56" s="180" t="s">
        <v>112</v>
      </c>
      <c r="S56" s="129" t="s">
        <v>65</v>
      </c>
      <c r="T56" s="130" t="s">
        <v>15</v>
      </c>
      <c r="U56" s="126">
        <v>0.65625</v>
      </c>
      <c r="V56" s="180" t="s">
        <v>47</v>
      </c>
      <c r="W56" s="295"/>
      <c r="X56" s="293"/>
      <c r="Y56" s="293"/>
      <c r="Z56" s="294"/>
      <c r="AA56" s="130"/>
      <c r="AB56" s="130"/>
      <c r="AC56" s="130"/>
      <c r="AD56" s="180"/>
    </row>
    <row r="57" spans="1:30" ht="15" customHeight="1">
      <c r="A57" s="266">
        <v>56</v>
      </c>
      <c r="B57" s="263" t="s">
        <v>249</v>
      </c>
      <c r="C57" s="264" t="s">
        <v>256</v>
      </c>
      <c r="D57" s="272" t="s">
        <v>257</v>
      </c>
      <c r="E57" s="130">
        <v>2019</v>
      </c>
      <c r="F57" s="130">
        <v>104</v>
      </c>
      <c r="G57" s="180" t="s">
        <v>12</v>
      </c>
      <c r="H57" s="180" t="s">
        <v>13</v>
      </c>
      <c r="I57" s="273">
        <v>1</v>
      </c>
      <c r="J57" s="130">
        <v>50</v>
      </c>
      <c r="K57" s="274" t="s">
        <v>65</v>
      </c>
      <c r="L57" s="275" t="s">
        <v>15</v>
      </c>
      <c r="M57" s="276">
        <v>0.64583333333333304</v>
      </c>
      <c r="N57" s="277" t="s">
        <v>48</v>
      </c>
      <c r="O57" s="129"/>
      <c r="P57" s="130"/>
      <c r="Q57" s="130"/>
      <c r="R57" s="180"/>
      <c r="S57" s="129"/>
      <c r="T57" s="130"/>
      <c r="U57" s="130"/>
      <c r="V57" s="180"/>
      <c r="W57" s="292"/>
      <c r="X57" s="290"/>
      <c r="Y57" s="290"/>
      <c r="Z57" s="291"/>
      <c r="AA57" s="129"/>
      <c r="AB57" s="130"/>
      <c r="AC57" s="130"/>
      <c r="AD57" s="180"/>
    </row>
    <row r="58" spans="1:30" ht="15" customHeight="1">
      <c r="A58" s="266">
        <v>57</v>
      </c>
      <c r="B58" s="263" t="s">
        <v>249</v>
      </c>
      <c r="C58" s="264" t="s">
        <v>258</v>
      </c>
      <c r="D58" s="272" t="s">
        <v>259</v>
      </c>
      <c r="E58" s="130">
        <v>2019</v>
      </c>
      <c r="F58" s="130">
        <v>110</v>
      </c>
      <c r="G58" s="180" t="s">
        <v>12</v>
      </c>
      <c r="H58" s="180" t="s">
        <v>13</v>
      </c>
      <c r="I58" s="273">
        <v>3</v>
      </c>
      <c r="J58" s="130">
        <v>50</v>
      </c>
      <c r="K58" s="129" t="s">
        <v>14</v>
      </c>
      <c r="L58" s="130" t="s">
        <v>15</v>
      </c>
      <c r="M58" s="126">
        <v>0.65625</v>
      </c>
      <c r="N58" s="180" t="s">
        <v>47</v>
      </c>
      <c r="O58" s="274" t="s">
        <v>119</v>
      </c>
      <c r="P58" s="275" t="s">
        <v>120</v>
      </c>
      <c r="Q58" s="276">
        <v>0.75</v>
      </c>
      <c r="R58" s="277" t="s">
        <v>19</v>
      </c>
      <c r="S58" s="274" t="s">
        <v>42</v>
      </c>
      <c r="T58" s="275" t="s">
        <v>25</v>
      </c>
      <c r="U58" s="276">
        <v>0.52083333333333304</v>
      </c>
      <c r="V58" s="277" t="s">
        <v>48</v>
      </c>
      <c r="W58" s="292"/>
      <c r="X58" s="290"/>
      <c r="Y58" s="290"/>
      <c r="Z58" s="291"/>
      <c r="AA58" s="129"/>
      <c r="AB58" s="130"/>
      <c r="AC58" s="130"/>
      <c r="AD58" s="180"/>
    </row>
    <row r="59" spans="1:30" ht="15" customHeight="1">
      <c r="A59" s="266">
        <v>58</v>
      </c>
      <c r="B59" s="263" t="s">
        <v>249</v>
      </c>
      <c r="C59" s="264" t="s">
        <v>260</v>
      </c>
      <c r="D59" s="272" t="s">
        <v>261</v>
      </c>
      <c r="E59" s="130">
        <v>2018</v>
      </c>
      <c r="F59" s="130">
        <v>95</v>
      </c>
      <c r="G59" s="180" t="s">
        <v>12</v>
      </c>
      <c r="H59" s="180" t="s">
        <v>13</v>
      </c>
      <c r="I59" s="273">
        <v>1</v>
      </c>
      <c r="J59" s="130">
        <v>50</v>
      </c>
      <c r="K59" s="297" t="s">
        <v>24</v>
      </c>
      <c r="L59" s="298" t="s">
        <v>25</v>
      </c>
      <c r="M59" s="299">
        <v>0.65625</v>
      </c>
      <c r="N59" s="300" t="s">
        <v>47</v>
      </c>
      <c r="O59" s="129"/>
      <c r="P59" s="130"/>
      <c r="Q59" s="130"/>
      <c r="R59" s="180"/>
      <c r="S59" s="129"/>
      <c r="T59" s="130"/>
      <c r="U59" s="130"/>
      <c r="V59" s="180"/>
      <c r="W59" s="292"/>
      <c r="X59" s="290"/>
      <c r="Y59" s="290"/>
      <c r="Z59" s="291"/>
      <c r="AA59" s="129"/>
      <c r="AB59" s="130"/>
      <c r="AC59" s="130"/>
      <c r="AD59" s="180"/>
    </row>
    <row r="60" spans="1:30">
      <c r="A60" s="266">
        <v>59</v>
      </c>
      <c r="B60" s="263" t="s">
        <v>249</v>
      </c>
      <c r="C60" s="264" t="s">
        <v>262</v>
      </c>
      <c r="D60" s="270" t="s">
        <v>263</v>
      </c>
      <c r="E60" s="130">
        <v>2020</v>
      </c>
      <c r="F60" s="130">
        <v>82</v>
      </c>
      <c r="G60" s="180" t="s">
        <v>12</v>
      </c>
      <c r="H60" s="180" t="s">
        <v>13</v>
      </c>
      <c r="I60" s="273">
        <v>1</v>
      </c>
      <c r="J60" s="130">
        <v>40</v>
      </c>
      <c r="K60" s="129" t="s">
        <v>17</v>
      </c>
      <c r="L60" s="130" t="s">
        <v>18</v>
      </c>
      <c r="M60" s="126">
        <v>0.77083333333333304</v>
      </c>
      <c r="N60" s="180" t="s">
        <v>94</v>
      </c>
      <c r="O60" s="129"/>
      <c r="P60" s="130"/>
      <c r="Q60" s="130"/>
      <c r="R60" s="180"/>
      <c r="S60" s="129"/>
      <c r="T60" s="130"/>
      <c r="U60" s="130"/>
      <c r="V60" s="180"/>
      <c r="W60" s="292"/>
      <c r="X60" s="290"/>
      <c r="Y60" s="290"/>
      <c r="Z60" s="291"/>
      <c r="AA60" s="129"/>
      <c r="AB60" s="130"/>
      <c r="AC60" s="130"/>
      <c r="AD60" s="180"/>
    </row>
    <row r="61" spans="1:30" ht="15" customHeight="1">
      <c r="A61" s="262">
        <v>60</v>
      </c>
      <c r="B61" s="263" t="s">
        <v>264</v>
      </c>
      <c r="C61" s="264" t="s">
        <v>265</v>
      </c>
      <c r="D61" s="267" t="s">
        <v>266</v>
      </c>
      <c r="E61" s="130" t="s">
        <v>160</v>
      </c>
      <c r="F61" s="130">
        <v>131</v>
      </c>
      <c r="G61" s="180" t="s">
        <v>267</v>
      </c>
      <c r="H61" s="180" t="s">
        <v>268</v>
      </c>
      <c r="I61" s="273">
        <v>5</v>
      </c>
      <c r="J61" s="130">
        <v>80</v>
      </c>
      <c r="K61" s="129" t="s">
        <v>24</v>
      </c>
      <c r="L61" s="129" t="s">
        <v>25</v>
      </c>
      <c r="M61" s="129" t="s">
        <v>269</v>
      </c>
      <c r="N61" s="281" t="s">
        <v>33</v>
      </c>
      <c r="O61" s="130">
        <v>8.23</v>
      </c>
      <c r="P61" s="130" t="s">
        <v>15</v>
      </c>
      <c r="Q61" s="126">
        <v>0.54166666666666696</v>
      </c>
      <c r="R61" s="180" t="s">
        <v>19</v>
      </c>
      <c r="S61" s="129" t="s">
        <v>34</v>
      </c>
      <c r="T61" s="130" t="s">
        <v>35</v>
      </c>
      <c r="U61" s="126">
        <v>0.85416666666666696</v>
      </c>
      <c r="V61" s="180" t="s">
        <v>80</v>
      </c>
      <c r="W61" s="129" t="s">
        <v>42</v>
      </c>
      <c r="X61" s="129" t="s">
        <v>25</v>
      </c>
      <c r="Y61" s="129" t="s">
        <v>238</v>
      </c>
      <c r="Z61" s="281" t="s">
        <v>130</v>
      </c>
      <c r="AA61" s="129" t="s">
        <v>65</v>
      </c>
      <c r="AB61" s="129" t="s">
        <v>15</v>
      </c>
      <c r="AC61" s="129" t="s">
        <v>244</v>
      </c>
      <c r="AD61" s="281" t="s">
        <v>30</v>
      </c>
    </row>
    <row r="62" spans="1:30" ht="15" customHeight="1">
      <c r="A62" s="266">
        <v>61</v>
      </c>
      <c r="B62" s="263" t="s">
        <v>264</v>
      </c>
      <c r="C62" s="264" t="s">
        <v>270</v>
      </c>
      <c r="D62" s="267" t="s">
        <v>271</v>
      </c>
      <c r="E62" s="130" t="s">
        <v>160</v>
      </c>
      <c r="F62" s="130" t="s">
        <v>83</v>
      </c>
      <c r="G62" s="180" t="s">
        <v>151</v>
      </c>
      <c r="H62" s="180" t="s">
        <v>152</v>
      </c>
      <c r="I62" s="273">
        <v>5</v>
      </c>
      <c r="J62" s="130">
        <v>80</v>
      </c>
      <c r="K62" s="129" t="s">
        <v>24</v>
      </c>
      <c r="L62" s="130" t="s">
        <v>25</v>
      </c>
      <c r="M62" s="126">
        <v>0.54166666666666696</v>
      </c>
      <c r="N62" s="180" t="s">
        <v>33</v>
      </c>
      <c r="O62" s="129" t="s">
        <v>17</v>
      </c>
      <c r="P62" s="130" t="s">
        <v>18</v>
      </c>
      <c r="Q62" s="126">
        <v>0.77083333333333304</v>
      </c>
      <c r="R62" s="180" t="s">
        <v>130</v>
      </c>
      <c r="S62" s="129" t="s">
        <v>28</v>
      </c>
      <c r="T62" s="130" t="s">
        <v>29</v>
      </c>
      <c r="U62" s="126">
        <v>0.77083333333333304</v>
      </c>
      <c r="V62" s="180" t="s">
        <v>136</v>
      </c>
      <c r="W62" s="129" t="s">
        <v>119</v>
      </c>
      <c r="X62" s="130" t="s">
        <v>120</v>
      </c>
      <c r="Y62" s="126">
        <v>0.77083333333333304</v>
      </c>
      <c r="Z62" s="180" t="s">
        <v>26</v>
      </c>
      <c r="AA62" s="129" t="s">
        <v>65</v>
      </c>
      <c r="AB62" s="130" t="s">
        <v>15</v>
      </c>
      <c r="AC62" s="126">
        <v>0.65625</v>
      </c>
      <c r="AD62" s="180" t="s">
        <v>112</v>
      </c>
    </row>
    <row r="63" spans="1:30" ht="15" customHeight="1">
      <c r="A63" s="266">
        <v>62</v>
      </c>
      <c r="B63" s="263" t="s">
        <v>264</v>
      </c>
      <c r="C63" s="264" t="s">
        <v>272</v>
      </c>
      <c r="D63" s="267" t="s">
        <v>273</v>
      </c>
      <c r="E63" s="130" t="s">
        <v>160</v>
      </c>
      <c r="F63" s="130" t="s">
        <v>274</v>
      </c>
      <c r="G63" s="180" t="s">
        <v>117</v>
      </c>
      <c r="H63" s="180" t="s">
        <v>118</v>
      </c>
      <c r="I63" s="273">
        <v>3</v>
      </c>
      <c r="J63" s="130">
        <v>80</v>
      </c>
      <c r="K63" s="129">
        <v>8.25</v>
      </c>
      <c r="L63" s="130" t="s">
        <v>29</v>
      </c>
      <c r="M63" s="126">
        <v>0.77083333333333304</v>
      </c>
      <c r="N63" s="180" t="s">
        <v>19</v>
      </c>
      <c r="O63" s="129" t="s">
        <v>119</v>
      </c>
      <c r="P63" s="130" t="s">
        <v>120</v>
      </c>
      <c r="Q63" s="126">
        <v>0.77083333333333304</v>
      </c>
      <c r="R63" s="180" t="s">
        <v>54</v>
      </c>
      <c r="S63" s="129" t="s">
        <v>42</v>
      </c>
      <c r="T63" s="130" t="s">
        <v>25</v>
      </c>
      <c r="U63" s="126">
        <v>0.77083333333333304</v>
      </c>
      <c r="V63" s="180" t="s">
        <v>40</v>
      </c>
      <c r="W63" s="129"/>
      <c r="X63" s="130"/>
      <c r="Y63" s="130"/>
      <c r="Z63" s="180"/>
      <c r="AA63" s="129"/>
      <c r="AB63" s="130"/>
      <c r="AC63" s="130"/>
      <c r="AD63" s="180"/>
    </row>
    <row r="64" spans="1:30" ht="15" customHeight="1">
      <c r="A64" s="266">
        <v>63</v>
      </c>
      <c r="B64" s="263" t="s">
        <v>264</v>
      </c>
      <c r="C64" s="271" t="s">
        <v>275</v>
      </c>
      <c r="D64" s="268" t="s">
        <v>276</v>
      </c>
      <c r="E64" s="130">
        <v>2019</v>
      </c>
      <c r="F64" s="130">
        <v>113</v>
      </c>
      <c r="G64" s="180" t="s">
        <v>134</v>
      </c>
      <c r="H64" s="180" t="s">
        <v>135</v>
      </c>
      <c r="I64" s="273">
        <v>3</v>
      </c>
      <c r="J64" s="130">
        <v>60</v>
      </c>
      <c r="K64" s="129" t="s">
        <v>24</v>
      </c>
      <c r="L64" s="130" t="s">
        <v>25</v>
      </c>
      <c r="M64" s="126">
        <v>0.65625</v>
      </c>
      <c r="N64" s="180" t="s">
        <v>36</v>
      </c>
      <c r="O64" s="129" t="s">
        <v>14</v>
      </c>
      <c r="P64" s="130" t="s">
        <v>15</v>
      </c>
      <c r="Q64" s="126">
        <v>0.54166666666666696</v>
      </c>
      <c r="R64" s="180" t="s">
        <v>112</v>
      </c>
      <c r="S64" s="130">
        <v>8.2899999999999991</v>
      </c>
      <c r="T64" s="130" t="s">
        <v>25</v>
      </c>
      <c r="U64" s="126">
        <v>0.77083333333333304</v>
      </c>
      <c r="V64" s="180" t="s">
        <v>60</v>
      </c>
      <c r="W64" s="130"/>
      <c r="X64" s="130"/>
      <c r="Y64" s="130"/>
      <c r="Z64" s="180"/>
      <c r="AA64" s="129"/>
      <c r="AB64" s="130"/>
      <c r="AC64" s="130"/>
      <c r="AD64" s="180"/>
    </row>
    <row r="65" spans="1:30" ht="15" customHeight="1">
      <c r="A65" s="266">
        <v>64</v>
      </c>
      <c r="B65" s="263" t="s">
        <v>264</v>
      </c>
      <c r="C65" s="264" t="s">
        <v>277</v>
      </c>
      <c r="D65" s="265" t="s">
        <v>278</v>
      </c>
      <c r="E65" s="130" t="s">
        <v>160</v>
      </c>
      <c r="F65" s="130">
        <v>131</v>
      </c>
      <c r="G65" s="180" t="s">
        <v>156</v>
      </c>
      <c r="H65" s="180" t="s">
        <v>157</v>
      </c>
      <c r="I65" s="273">
        <v>2</v>
      </c>
      <c r="J65" s="130">
        <v>60</v>
      </c>
      <c r="K65" s="129" t="s">
        <v>28</v>
      </c>
      <c r="L65" s="130" t="s">
        <v>29</v>
      </c>
      <c r="M65" s="126">
        <v>0.77083333333333304</v>
      </c>
      <c r="N65" s="180" t="s">
        <v>33</v>
      </c>
      <c r="O65" s="129" t="s">
        <v>34</v>
      </c>
      <c r="P65" s="130" t="s">
        <v>35</v>
      </c>
      <c r="Q65" s="126">
        <v>0.88541666666666696</v>
      </c>
      <c r="R65" s="180" t="s">
        <v>40</v>
      </c>
      <c r="S65" s="129"/>
      <c r="T65" s="130"/>
      <c r="U65" s="126"/>
      <c r="V65" s="180"/>
      <c r="W65" s="129"/>
      <c r="X65" s="130"/>
      <c r="Y65" s="126"/>
      <c r="Z65" s="180"/>
      <c r="AA65" s="129"/>
      <c r="AB65" s="130"/>
      <c r="AC65" s="126"/>
      <c r="AD65" s="180"/>
    </row>
    <row r="66" spans="1:30" ht="15" customHeight="1">
      <c r="A66" s="266">
        <v>65</v>
      </c>
      <c r="B66" s="263" t="s">
        <v>264</v>
      </c>
      <c r="C66" s="271" t="s">
        <v>279</v>
      </c>
      <c r="D66" s="268" t="s">
        <v>280</v>
      </c>
      <c r="E66" s="130">
        <v>2020</v>
      </c>
      <c r="F66" s="130">
        <v>96</v>
      </c>
      <c r="G66" s="180" t="s">
        <v>134</v>
      </c>
      <c r="H66" s="180" t="s">
        <v>135</v>
      </c>
      <c r="I66" s="279">
        <v>5</v>
      </c>
      <c r="J66" s="130">
        <v>60</v>
      </c>
      <c r="K66" s="129" t="s">
        <v>24</v>
      </c>
      <c r="L66" s="130" t="s">
        <v>25</v>
      </c>
      <c r="M66" s="126">
        <v>0.54166666666666696</v>
      </c>
      <c r="N66" s="180" t="s">
        <v>74</v>
      </c>
      <c r="O66" s="129" t="s">
        <v>14</v>
      </c>
      <c r="P66" s="130" t="s">
        <v>15</v>
      </c>
      <c r="Q66" s="126">
        <v>0.54166666666666696</v>
      </c>
      <c r="R66" s="180" t="s">
        <v>33</v>
      </c>
      <c r="S66" s="129" t="s">
        <v>28</v>
      </c>
      <c r="T66" s="130" t="s">
        <v>29</v>
      </c>
      <c r="U66" s="126">
        <v>0.88541666666666696</v>
      </c>
      <c r="V66" s="180" t="s">
        <v>26</v>
      </c>
      <c r="W66" s="129" t="s">
        <v>42</v>
      </c>
      <c r="X66" s="130" t="s">
        <v>25</v>
      </c>
      <c r="Y66" s="126">
        <v>0.65625</v>
      </c>
      <c r="Z66" s="180" t="s">
        <v>30</v>
      </c>
      <c r="AA66" s="129" t="s">
        <v>65</v>
      </c>
      <c r="AB66" s="130" t="s">
        <v>15</v>
      </c>
      <c r="AC66" s="126">
        <v>0.54166666666666696</v>
      </c>
      <c r="AD66" s="180" t="s">
        <v>112</v>
      </c>
    </row>
    <row r="67" spans="1:30" ht="15" customHeight="1">
      <c r="A67" s="262">
        <v>66</v>
      </c>
      <c r="B67" s="263" t="s">
        <v>264</v>
      </c>
      <c r="C67" s="271" t="s">
        <v>281</v>
      </c>
      <c r="D67" s="268" t="s">
        <v>282</v>
      </c>
      <c r="E67" s="130">
        <v>2019</v>
      </c>
      <c r="F67" s="130">
        <v>109</v>
      </c>
      <c r="G67" s="180" t="s">
        <v>52</v>
      </c>
      <c r="H67" s="180" t="s">
        <v>53</v>
      </c>
      <c r="I67" s="279">
        <v>3</v>
      </c>
      <c r="J67" s="130">
        <v>60</v>
      </c>
      <c r="K67" s="130">
        <v>8.25</v>
      </c>
      <c r="L67" s="130" t="s">
        <v>29</v>
      </c>
      <c r="M67" s="126">
        <v>0.77083333333333304</v>
      </c>
      <c r="N67" s="180" t="s">
        <v>74</v>
      </c>
      <c r="O67" s="129" t="s">
        <v>42</v>
      </c>
      <c r="P67" s="130" t="s">
        <v>25</v>
      </c>
      <c r="Q67" s="126">
        <v>0.54166666666666696</v>
      </c>
      <c r="R67" s="180" t="s">
        <v>54</v>
      </c>
      <c r="S67" s="129" t="s">
        <v>65</v>
      </c>
      <c r="T67" s="130" t="s">
        <v>15</v>
      </c>
      <c r="U67" s="126">
        <v>0.65625</v>
      </c>
      <c r="V67" s="180" t="s">
        <v>33</v>
      </c>
      <c r="W67" s="129"/>
      <c r="X67" s="130"/>
      <c r="Y67" s="130"/>
      <c r="Z67" s="180"/>
      <c r="AA67" s="129"/>
      <c r="AB67" s="130"/>
      <c r="AC67" s="130"/>
      <c r="AD67" s="180"/>
    </row>
    <row r="68" spans="1:30" ht="15" customHeight="1">
      <c r="A68" s="266">
        <v>67</v>
      </c>
      <c r="B68" s="263" t="s">
        <v>264</v>
      </c>
      <c r="C68" s="271" t="s">
        <v>283</v>
      </c>
      <c r="D68" s="268" t="s">
        <v>284</v>
      </c>
      <c r="E68" s="130">
        <v>2020</v>
      </c>
      <c r="F68" s="130">
        <v>101</v>
      </c>
      <c r="G68" s="180" t="s">
        <v>285</v>
      </c>
      <c r="H68" s="180" t="s">
        <v>286</v>
      </c>
      <c r="I68" s="279">
        <v>5</v>
      </c>
      <c r="J68" s="130">
        <v>60</v>
      </c>
      <c r="K68" s="129" t="s">
        <v>24</v>
      </c>
      <c r="L68" s="130" t="s">
        <v>25</v>
      </c>
      <c r="M68" s="126">
        <v>0.54166666666666696</v>
      </c>
      <c r="N68" s="180" t="s">
        <v>26</v>
      </c>
      <c r="O68" s="129" t="s">
        <v>24</v>
      </c>
      <c r="P68" s="130" t="s">
        <v>25</v>
      </c>
      <c r="Q68" s="126">
        <v>0.77083333333333304</v>
      </c>
      <c r="R68" s="180" t="s">
        <v>74</v>
      </c>
      <c r="S68" s="129" t="s">
        <v>14</v>
      </c>
      <c r="T68" s="130" t="s">
        <v>15</v>
      </c>
      <c r="U68" s="126">
        <v>0.65625</v>
      </c>
      <c r="V68" s="180" t="s">
        <v>26</v>
      </c>
      <c r="W68" s="129" t="s">
        <v>28</v>
      </c>
      <c r="X68" s="130" t="s">
        <v>29</v>
      </c>
      <c r="Y68" s="126">
        <v>0.77083333333333304</v>
      </c>
      <c r="Z68" s="180" t="s">
        <v>112</v>
      </c>
      <c r="AA68" s="129" t="s">
        <v>65</v>
      </c>
      <c r="AB68" s="130" t="s">
        <v>15</v>
      </c>
      <c r="AC68" s="126">
        <v>0.65625</v>
      </c>
      <c r="AD68" s="180" t="s">
        <v>30</v>
      </c>
    </row>
    <row r="69" spans="1:30" ht="15" customHeight="1">
      <c r="A69" s="266">
        <v>68</v>
      </c>
      <c r="B69" s="263" t="s">
        <v>264</v>
      </c>
      <c r="C69" s="264" t="s">
        <v>287</v>
      </c>
      <c r="D69" s="267" t="s">
        <v>288</v>
      </c>
      <c r="E69" s="130">
        <v>2019</v>
      </c>
      <c r="F69" s="130">
        <v>132</v>
      </c>
      <c r="G69" s="180" t="s">
        <v>289</v>
      </c>
      <c r="H69" s="180" t="s">
        <v>290</v>
      </c>
      <c r="I69" s="279">
        <v>2</v>
      </c>
      <c r="J69" s="130">
        <v>60</v>
      </c>
      <c r="K69" s="129" t="s">
        <v>28</v>
      </c>
      <c r="L69" s="130" t="s">
        <v>29</v>
      </c>
      <c r="M69" s="126">
        <v>0.77083333333333304</v>
      </c>
      <c r="N69" s="180" t="s">
        <v>27</v>
      </c>
      <c r="O69" s="188">
        <v>8.3000000000000007</v>
      </c>
      <c r="P69" s="114" t="s">
        <v>15</v>
      </c>
      <c r="Q69" s="124">
        <v>0.77083333333333304</v>
      </c>
      <c r="R69" s="176" t="s">
        <v>80</v>
      </c>
      <c r="S69" s="114"/>
      <c r="T69" s="114"/>
      <c r="U69" s="114"/>
      <c r="V69" s="114"/>
      <c r="W69" s="129"/>
      <c r="X69" s="130"/>
      <c r="Y69" s="130"/>
      <c r="Z69" s="180"/>
      <c r="AA69" s="129"/>
      <c r="AB69" s="130"/>
      <c r="AC69" s="130"/>
      <c r="AD69" s="180"/>
    </row>
    <row r="70" spans="1:30" ht="15" customHeight="1">
      <c r="A70" s="262">
        <v>69</v>
      </c>
      <c r="B70" s="263" t="s">
        <v>264</v>
      </c>
      <c r="C70" s="264" t="s">
        <v>291</v>
      </c>
      <c r="D70" s="267" t="s">
        <v>292</v>
      </c>
      <c r="E70" s="130" t="s">
        <v>160</v>
      </c>
      <c r="F70" s="130">
        <v>152</v>
      </c>
      <c r="G70" s="180" t="s">
        <v>572</v>
      </c>
      <c r="H70" s="180" t="s">
        <v>294</v>
      </c>
      <c r="I70" s="279">
        <v>5</v>
      </c>
      <c r="J70" s="130">
        <v>80</v>
      </c>
      <c r="K70" s="129" t="s">
        <v>14</v>
      </c>
      <c r="L70" s="130" t="s">
        <v>15</v>
      </c>
      <c r="M70" s="126">
        <v>0.77083333333333304</v>
      </c>
      <c r="N70" s="180" t="s">
        <v>54</v>
      </c>
      <c r="O70" s="129" t="s">
        <v>14</v>
      </c>
      <c r="P70" s="130" t="s">
        <v>15</v>
      </c>
      <c r="Q70" s="126">
        <v>0.77083333333333304</v>
      </c>
      <c r="R70" s="180" t="s">
        <v>30</v>
      </c>
      <c r="S70" s="130">
        <v>8.2899999999999991</v>
      </c>
      <c r="T70" s="130" t="s">
        <v>25</v>
      </c>
      <c r="U70" s="126">
        <v>0.77083333333333304</v>
      </c>
      <c r="V70" s="180" t="s">
        <v>54</v>
      </c>
      <c r="W70" s="129" t="s">
        <v>42</v>
      </c>
      <c r="X70" s="130" t="s">
        <v>25</v>
      </c>
      <c r="Y70" s="126">
        <v>0.8125</v>
      </c>
      <c r="Z70" s="180" t="s">
        <v>41</v>
      </c>
      <c r="AA70" s="129" t="s">
        <v>65</v>
      </c>
      <c r="AB70" s="130" t="s">
        <v>15</v>
      </c>
      <c r="AC70" s="126">
        <v>0.77083333333333304</v>
      </c>
      <c r="AD70" s="180" t="s">
        <v>112</v>
      </c>
    </row>
    <row r="71" spans="1:30" ht="15" customHeight="1">
      <c r="A71" s="266">
        <v>70</v>
      </c>
      <c r="B71" s="283" t="s">
        <v>295</v>
      </c>
      <c r="C71" s="264" t="s">
        <v>296</v>
      </c>
      <c r="D71" s="267" t="s">
        <v>114</v>
      </c>
      <c r="E71" s="130" t="s">
        <v>115</v>
      </c>
      <c r="F71" s="130" t="s">
        <v>116</v>
      </c>
      <c r="G71" s="180" t="s">
        <v>117</v>
      </c>
      <c r="H71" s="180" t="s">
        <v>118</v>
      </c>
      <c r="I71" s="279">
        <v>5</v>
      </c>
      <c r="J71" s="130">
        <v>180</v>
      </c>
      <c r="K71" s="129" t="s">
        <v>28</v>
      </c>
      <c r="L71" s="130" t="s">
        <v>29</v>
      </c>
      <c r="M71" s="126">
        <v>0.88541666666666696</v>
      </c>
      <c r="N71" s="180" t="s">
        <v>297</v>
      </c>
      <c r="O71" s="129" t="s">
        <v>31</v>
      </c>
      <c r="P71" s="130" t="s">
        <v>32</v>
      </c>
      <c r="Q71" s="126">
        <v>0.88541666666666696</v>
      </c>
      <c r="R71" s="180" t="s">
        <v>30</v>
      </c>
      <c r="S71" s="129" t="s">
        <v>34</v>
      </c>
      <c r="T71" s="130" t="s">
        <v>35</v>
      </c>
      <c r="U71" s="126">
        <v>0.88541666666666696</v>
      </c>
      <c r="V71" s="180" t="s">
        <v>298</v>
      </c>
      <c r="W71" s="129" t="s">
        <v>119</v>
      </c>
      <c r="X71" s="130" t="s">
        <v>120</v>
      </c>
      <c r="Y71" s="126">
        <v>0.625</v>
      </c>
      <c r="Z71" s="180" t="s">
        <v>298</v>
      </c>
      <c r="AA71" s="129" t="s">
        <v>119</v>
      </c>
      <c r="AB71" s="126" t="s">
        <v>120</v>
      </c>
      <c r="AC71" s="126">
        <v>0.625</v>
      </c>
      <c r="AD71" s="180" t="s">
        <v>297</v>
      </c>
    </row>
    <row r="72" spans="1:30" ht="15" customHeight="1">
      <c r="A72" s="266">
        <v>71</v>
      </c>
      <c r="B72" s="283" t="s">
        <v>295</v>
      </c>
      <c r="C72" s="264" t="s">
        <v>299</v>
      </c>
      <c r="D72" s="267" t="s">
        <v>300</v>
      </c>
      <c r="E72" s="130">
        <v>1988</v>
      </c>
      <c r="F72" s="130">
        <v>124</v>
      </c>
      <c r="G72" s="180" t="s">
        <v>156</v>
      </c>
      <c r="H72" s="180" t="s">
        <v>157</v>
      </c>
      <c r="I72" s="279">
        <v>5</v>
      </c>
      <c r="J72" s="130">
        <v>120</v>
      </c>
      <c r="K72" s="129" t="s">
        <v>17</v>
      </c>
      <c r="L72" s="130" t="s">
        <v>18</v>
      </c>
      <c r="M72" s="126">
        <v>0.88541666666666696</v>
      </c>
      <c r="N72" s="180" t="s">
        <v>298</v>
      </c>
      <c r="O72" s="129" t="s">
        <v>28</v>
      </c>
      <c r="P72" s="130" t="s">
        <v>29</v>
      </c>
      <c r="Q72" s="126">
        <v>0.625</v>
      </c>
      <c r="R72" s="180" t="s">
        <v>297</v>
      </c>
      <c r="S72" s="129" t="s">
        <v>28</v>
      </c>
      <c r="T72" s="130" t="s">
        <v>29</v>
      </c>
      <c r="U72" s="126">
        <v>0.88541666666666696</v>
      </c>
      <c r="V72" s="180" t="s">
        <v>298</v>
      </c>
      <c r="W72" s="130">
        <v>8.2799999999999994</v>
      </c>
      <c r="X72" s="130" t="s">
        <v>120</v>
      </c>
      <c r="Y72" s="126">
        <v>0.375</v>
      </c>
      <c r="Z72" s="180" t="s">
        <v>297</v>
      </c>
      <c r="AA72" s="129" t="s">
        <v>119</v>
      </c>
      <c r="AB72" s="130" t="s">
        <v>120</v>
      </c>
      <c r="AC72" s="126">
        <v>0.625</v>
      </c>
      <c r="AD72" s="180" t="s">
        <v>30</v>
      </c>
    </row>
    <row r="73" spans="1:30" ht="15" customHeight="1">
      <c r="A73" s="266">
        <v>72</v>
      </c>
      <c r="B73" s="283" t="s">
        <v>295</v>
      </c>
      <c r="C73" s="264" t="s">
        <v>301</v>
      </c>
      <c r="D73" s="267" t="s">
        <v>302</v>
      </c>
      <c r="E73" s="130">
        <v>1994</v>
      </c>
      <c r="F73" s="130">
        <v>142</v>
      </c>
      <c r="G73" s="180" t="s">
        <v>117</v>
      </c>
      <c r="H73" s="180" t="s">
        <v>118</v>
      </c>
      <c r="I73" s="279">
        <v>5</v>
      </c>
      <c r="J73" s="130">
        <v>120</v>
      </c>
      <c r="K73" s="129" t="s">
        <v>28</v>
      </c>
      <c r="L73" s="130" t="s">
        <v>29</v>
      </c>
      <c r="M73" s="126">
        <v>0.375</v>
      </c>
      <c r="N73" s="180" t="s">
        <v>297</v>
      </c>
      <c r="O73" s="129" t="s">
        <v>28</v>
      </c>
      <c r="P73" s="130" t="s">
        <v>29</v>
      </c>
      <c r="Q73" s="126">
        <v>0.88541666666666696</v>
      </c>
      <c r="R73" s="180" t="s">
        <v>30</v>
      </c>
      <c r="S73" s="129" t="s">
        <v>31</v>
      </c>
      <c r="T73" s="130" t="s">
        <v>32</v>
      </c>
      <c r="U73" s="126">
        <v>0.88541666666666696</v>
      </c>
      <c r="V73" s="180" t="s">
        <v>298</v>
      </c>
      <c r="W73" s="129" t="s">
        <v>34</v>
      </c>
      <c r="X73" s="126" t="s">
        <v>35</v>
      </c>
      <c r="Y73" s="126">
        <v>0.625</v>
      </c>
      <c r="Z73" s="180" t="s">
        <v>298</v>
      </c>
      <c r="AA73" s="129" t="s">
        <v>34</v>
      </c>
      <c r="AB73" s="130" t="s">
        <v>35</v>
      </c>
      <c r="AC73" s="126">
        <v>0.88541666666666696</v>
      </c>
      <c r="AD73" s="180" t="s">
        <v>297</v>
      </c>
    </row>
    <row r="74" spans="1:30">
      <c r="A74" s="266">
        <v>73</v>
      </c>
      <c r="B74" s="263" t="s">
        <v>303</v>
      </c>
      <c r="C74" s="264" t="s">
        <v>304</v>
      </c>
      <c r="D74" s="267" t="s">
        <v>305</v>
      </c>
      <c r="E74" s="130" t="s">
        <v>306</v>
      </c>
      <c r="F74" s="130" t="s">
        <v>307</v>
      </c>
      <c r="G74" s="180" t="s">
        <v>308</v>
      </c>
      <c r="H74" s="180" t="s">
        <v>309</v>
      </c>
      <c r="I74" s="279">
        <v>5</v>
      </c>
      <c r="J74" s="130">
        <v>120</v>
      </c>
      <c r="K74" s="129" t="s">
        <v>24</v>
      </c>
      <c r="L74" s="130" t="s">
        <v>25</v>
      </c>
      <c r="M74" s="126">
        <v>0.54166666666666696</v>
      </c>
      <c r="N74" s="180" t="s">
        <v>112</v>
      </c>
      <c r="O74" s="129" t="s">
        <v>24</v>
      </c>
      <c r="P74" s="126" t="s">
        <v>25</v>
      </c>
      <c r="Q74" s="126">
        <v>0.375</v>
      </c>
      <c r="R74" s="180" t="s">
        <v>19</v>
      </c>
      <c r="S74" s="129" t="s">
        <v>119</v>
      </c>
      <c r="T74" s="130" t="s">
        <v>120</v>
      </c>
      <c r="U74" s="126">
        <v>0.54166666666666696</v>
      </c>
      <c r="V74" s="180" t="s">
        <v>74</v>
      </c>
      <c r="W74" s="129" t="s">
        <v>42</v>
      </c>
      <c r="X74" s="130" t="s">
        <v>25</v>
      </c>
      <c r="Y74" s="126">
        <v>0.54166666666666696</v>
      </c>
      <c r="Z74" s="180" t="s">
        <v>36</v>
      </c>
      <c r="AA74" s="129" t="s">
        <v>65</v>
      </c>
      <c r="AB74" s="130" t="s">
        <v>15</v>
      </c>
      <c r="AC74" s="126">
        <v>0.54166666666666696</v>
      </c>
      <c r="AD74" s="180" t="s">
        <v>26</v>
      </c>
    </row>
    <row r="75" spans="1:30" ht="15" customHeight="1">
      <c r="A75" s="266">
        <v>74</v>
      </c>
      <c r="B75" s="263" t="s">
        <v>303</v>
      </c>
      <c r="C75" s="264" t="s">
        <v>310</v>
      </c>
      <c r="D75" s="267" t="s">
        <v>311</v>
      </c>
      <c r="E75" s="130" t="s">
        <v>128</v>
      </c>
      <c r="F75" s="130" t="s">
        <v>312</v>
      </c>
      <c r="G75" s="180" t="s">
        <v>308</v>
      </c>
      <c r="H75" s="180" t="s">
        <v>309</v>
      </c>
      <c r="I75" s="279">
        <v>5</v>
      </c>
      <c r="J75" s="130">
        <v>120</v>
      </c>
      <c r="K75" s="129" t="s">
        <v>24</v>
      </c>
      <c r="L75" s="130" t="s">
        <v>25</v>
      </c>
      <c r="M75" s="126">
        <v>0.66666666666666696</v>
      </c>
      <c r="N75" s="180" t="s">
        <v>112</v>
      </c>
      <c r="O75" s="130">
        <v>8.23</v>
      </c>
      <c r="P75" s="130" t="s">
        <v>15</v>
      </c>
      <c r="Q75" s="126">
        <v>0.375</v>
      </c>
      <c r="R75" s="180" t="s">
        <v>19</v>
      </c>
      <c r="S75" s="129" t="s">
        <v>119</v>
      </c>
      <c r="T75" s="130" t="s">
        <v>120</v>
      </c>
      <c r="U75" s="126">
        <v>0.66666666666666696</v>
      </c>
      <c r="V75" s="180" t="s">
        <v>74</v>
      </c>
      <c r="W75" s="129" t="s">
        <v>42</v>
      </c>
      <c r="X75" s="130" t="s">
        <v>25</v>
      </c>
      <c r="Y75" s="126">
        <v>0.66666666666666696</v>
      </c>
      <c r="Z75" s="180" t="s">
        <v>36</v>
      </c>
      <c r="AA75" s="129" t="s">
        <v>65</v>
      </c>
      <c r="AB75" s="130" t="s">
        <v>15</v>
      </c>
      <c r="AC75" s="126">
        <v>0.66666666666666696</v>
      </c>
      <c r="AD75" s="180" t="s">
        <v>26</v>
      </c>
    </row>
    <row r="76" spans="1:30" ht="15" customHeight="1">
      <c r="A76" s="262">
        <v>75</v>
      </c>
      <c r="B76" s="263" t="s">
        <v>303</v>
      </c>
      <c r="C76" s="264" t="s">
        <v>313</v>
      </c>
      <c r="D76" s="267" t="s">
        <v>314</v>
      </c>
      <c r="E76" s="130" t="s">
        <v>128</v>
      </c>
      <c r="F76" s="130" t="s">
        <v>315</v>
      </c>
      <c r="G76" s="180" t="s">
        <v>308</v>
      </c>
      <c r="H76" s="180" t="s">
        <v>309</v>
      </c>
      <c r="I76" s="279">
        <v>5</v>
      </c>
      <c r="J76" s="130">
        <v>120</v>
      </c>
      <c r="K76" s="129" t="s">
        <v>24</v>
      </c>
      <c r="L76" s="130" t="s">
        <v>25</v>
      </c>
      <c r="M76" s="126">
        <v>0.79166666666666696</v>
      </c>
      <c r="N76" s="180" t="s">
        <v>112</v>
      </c>
      <c r="O76" s="129" t="s">
        <v>17</v>
      </c>
      <c r="P76" s="130" t="s">
        <v>18</v>
      </c>
      <c r="Q76" s="126">
        <v>0.375</v>
      </c>
      <c r="R76" s="180" t="s">
        <v>19</v>
      </c>
      <c r="S76" s="129" t="s">
        <v>119</v>
      </c>
      <c r="T76" s="130" t="s">
        <v>120</v>
      </c>
      <c r="U76" s="126">
        <v>0.79166666666666696</v>
      </c>
      <c r="V76" s="180" t="s">
        <v>74</v>
      </c>
      <c r="W76" s="129" t="s">
        <v>42</v>
      </c>
      <c r="X76" s="130" t="s">
        <v>25</v>
      </c>
      <c r="Y76" s="126">
        <v>0.79166666666666696</v>
      </c>
      <c r="Z76" s="180" t="s">
        <v>36</v>
      </c>
      <c r="AA76" s="129" t="s">
        <v>65</v>
      </c>
      <c r="AB76" s="130" t="s">
        <v>15</v>
      </c>
      <c r="AC76" s="126">
        <v>0.79166666666666696</v>
      </c>
      <c r="AD76" s="180" t="s">
        <v>26</v>
      </c>
    </row>
    <row r="77" spans="1:30">
      <c r="A77" s="266">
        <v>76</v>
      </c>
      <c r="B77" s="130" t="s">
        <v>316</v>
      </c>
      <c r="C77" s="284" t="s">
        <v>317</v>
      </c>
      <c r="D77" s="285" t="s">
        <v>318</v>
      </c>
      <c r="E77" s="130">
        <v>2018</v>
      </c>
      <c r="F77" s="130">
        <v>79</v>
      </c>
      <c r="G77" s="180" t="s">
        <v>117</v>
      </c>
      <c r="H77" s="180" t="s">
        <v>118</v>
      </c>
      <c r="I77" s="279">
        <v>3</v>
      </c>
      <c r="J77" s="130" t="s">
        <v>319</v>
      </c>
      <c r="K77" s="129" t="s">
        <v>24</v>
      </c>
      <c r="L77" s="130" t="s">
        <v>25</v>
      </c>
      <c r="M77" s="126">
        <v>0.77083333333333304</v>
      </c>
      <c r="N77" s="180" t="s">
        <v>320</v>
      </c>
      <c r="O77" s="129" t="s">
        <v>17</v>
      </c>
      <c r="P77" s="130" t="s">
        <v>18</v>
      </c>
      <c r="Q77" s="126">
        <v>0.8125</v>
      </c>
      <c r="R77" s="180" t="s">
        <v>41</v>
      </c>
      <c r="S77" s="129" t="s">
        <v>65</v>
      </c>
      <c r="T77" s="130" t="s">
        <v>15</v>
      </c>
      <c r="U77" s="126">
        <v>0.77083333333333304</v>
      </c>
      <c r="V77" s="180" t="s">
        <v>321</v>
      </c>
      <c r="W77" s="114"/>
      <c r="X77" s="114"/>
      <c r="Y77" s="114"/>
      <c r="Z77" s="114"/>
      <c r="AA77" s="130"/>
      <c r="AB77" s="130"/>
      <c r="AC77" s="130"/>
      <c r="AD77" s="180"/>
    </row>
    <row r="78" spans="1:30">
      <c r="A78" s="266">
        <v>77</v>
      </c>
      <c r="B78" s="130" t="s">
        <v>316</v>
      </c>
      <c r="C78" s="284" t="s">
        <v>322</v>
      </c>
      <c r="D78" s="296" t="s">
        <v>323</v>
      </c>
      <c r="E78" s="130">
        <v>2019</v>
      </c>
      <c r="F78" s="130">
        <v>101</v>
      </c>
      <c r="G78" s="180" t="s">
        <v>324</v>
      </c>
      <c r="H78" s="180" t="s">
        <v>325</v>
      </c>
      <c r="I78" s="279">
        <v>2</v>
      </c>
      <c r="J78" s="130" t="s">
        <v>319</v>
      </c>
      <c r="K78" s="129" t="s">
        <v>24</v>
      </c>
      <c r="L78" s="130" t="s">
        <v>25</v>
      </c>
      <c r="M78" s="126">
        <v>0.77083333333333304</v>
      </c>
      <c r="N78" s="180" t="s">
        <v>321</v>
      </c>
      <c r="O78" s="129" t="s">
        <v>31</v>
      </c>
      <c r="P78" s="130" t="s">
        <v>32</v>
      </c>
      <c r="Q78" s="126">
        <v>0.8125</v>
      </c>
      <c r="R78" s="180" t="s">
        <v>41</v>
      </c>
      <c r="S78" s="129"/>
      <c r="T78" s="130"/>
      <c r="U78" s="126"/>
      <c r="V78" s="180"/>
      <c r="W78" s="114"/>
      <c r="X78" s="114"/>
      <c r="Y78" s="114"/>
      <c r="Z78" s="114"/>
      <c r="AA78" s="130"/>
      <c r="AB78" s="130"/>
      <c r="AC78" s="130"/>
      <c r="AD78" s="180"/>
    </row>
    <row r="79" spans="1:30">
      <c r="A79" s="286"/>
      <c r="B79" s="287"/>
      <c r="C79" s="176"/>
      <c r="D79" s="288"/>
      <c r="E79" s="114"/>
      <c r="F79" s="114"/>
      <c r="G79" s="176"/>
      <c r="H79" s="176"/>
      <c r="I79" s="273"/>
      <c r="J79" s="114"/>
      <c r="K79" s="123"/>
      <c r="L79" s="114"/>
      <c r="M79" s="114"/>
      <c r="N79" s="176"/>
      <c r="O79" s="123"/>
      <c r="P79" s="114"/>
      <c r="Q79" s="114"/>
      <c r="R79" s="176"/>
      <c r="S79" s="123"/>
      <c r="T79" s="114"/>
      <c r="U79" s="114"/>
      <c r="V79" s="176"/>
      <c r="W79" s="123"/>
      <c r="X79" s="114"/>
      <c r="Y79" s="114"/>
      <c r="Z79" s="176"/>
      <c r="AA79" s="123"/>
      <c r="AB79" s="114"/>
      <c r="AC79" s="114"/>
      <c r="AD79" s="176"/>
    </row>
    <row r="80" spans="1:30">
      <c r="A80" s="289"/>
      <c r="B80" s="289"/>
      <c r="C80" s="177" t="s">
        <v>573</v>
      </c>
      <c r="D80" s="288"/>
      <c r="E80" s="289"/>
      <c r="F80" s="289"/>
      <c r="G80" s="289"/>
      <c r="H80" s="289"/>
      <c r="I80" s="273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</row>
    <row r="81" spans="5:30">
      <c r="E81" s="32"/>
      <c r="F81" s="32"/>
      <c r="G81" s="32"/>
      <c r="H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5:30">
      <c r="E82" s="32"/>
      <c r="F82" s="32"/>
      <c r="G82" s="32"/>
      <c r="H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5:30">
      <c r="E83" s="32"/>
      <c r="F83" s="32"/>
      <c r="G83" s="32"/>
      <c r="H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</sheetData>
  <mergeCells count="5">
    <mergeCell ref="K1:N1"/>
    <mergeCell ref="O1:R1"/>
    <mergeCell ref="S1:V1"/>
    <mergeCell ref="W1:Z1"/>
    <mergeCell ref="AA1:AD1"/>
  </mergeCells>
  <phoneticPr fontId="47" type="noConversion"/>
  <conditionalFormatting sqref="C77">
    <cfRule type="duplicateValues" dxfId="67" priority="5"/>
    <cfRule type="duplicateValues" dxfId="66" priority="6"/>
    <cfRule type="duplicateValues" dxfId="65" priority="7"/>
    <cfRule type="duplicateValues" dxfId="64" priority="8"/>
  </conditionalFormatting>
  <conditionalFormatting sqref="C78">
    <cfRule type="duplicateValues" dxfId="63" priority="1"/>
    <cfRule type="duplicateValues" dxfId="62" priority="2"/>
    <cfRule type="duplicateValues" dxfId="61" priority="3"/>
    <cfRule type="duplicateValues" dxfId="60" priority="4"/>
  </conditionalFormatting>
  <pageMargins left="0.25" right="0.25" top="0.75" bottom="0.75" header="0.3" footer="0.3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9"/>
  <sheetViews>
    <sheetView workbookViewId="0">
      <pane xSplit="3" ySplit="1" topLeftCell="D5" activePane="bottomRight" state="frozen"/>
      <selection pane="topRight"/>
      <selection pane="bottomLeft"/>
      <selection pane="bottomRight" activeCell="D37" sqref="D37"/>
    </sheetView>
  </sheetViews>
  <sheetFormatPr defaultColWidth="9.125" defaultRowHeight="15.75"/>
  <cols>
    <col min="1" max="1" width="3.375" style="25" customWidth="1"/>
    <col min="2" max="2" width="3.875" style="26" customWidth="1"/>
    <col min="3" max="3" width="9.125" style="27" customWidth="1"/>
    <col min="4" max="4" width="12.125" style="28" customWidth="1"/>
    <col min="5" max="5" width="5.875" style="29" customWidth="1"/>
    <col min="6" max="6" width="7.375" style="29" customWidth="1"/>
    <col min="7" max="7" width="9.875" style="30" customWidth="1"/>
    <col min="8" max="8" width="11.875" style="30" customWidth="1"/>
    <col min="9" max="9" width="8.5" style="31" customWidth="1"/>
    <col min="10" max="10" width="10.875" style="32" customWidth="1"/>
    <col min="11" max="11" width="5.875" style="33" customWidth="1"/>
    <col min="12" max="12" width="4.5" style="34" customWidth="1"/>
    <col min="13" max="13" width="8.5" style="1" hidden="1" customWidth="1"/>
    <col min="14" max="14" width="6" style="35" customWidth="1"/>
    <col min="15" max="15" width="5.125" style="1" customWidth="1"/>
    <col min="16" max="16" width="6.625" style="1" customWidth="1"/>
    <col min="17" max="17" width="22" style="27" customWidth="1"/>
    <col min="18" max="18" width="7.125" style="35" customWidth="1"/>
    <col min="19" max="19" width="5" style="1" customWidth="1"/>
    <col min="20" max="20" width="6.625" style="1" customWidth="1"/>
    <col min="21" max="21" width="21.625" style="27" customWidth="1"/>
    <col min="22" max="22" width="6.125" style="35" customWidth="1"/>
    <col min="23" max="23" width="5" style="1" customWidth="1"/>
    <col min="24" max="24" width="6" style="1" customWidth="1"/>
    <col min="25" max="25" width="16.375" style="27" customWidth="1"/>
    <col min="26" max="26" width="6.875" style="35" customWidth="1"/>
    <col min="27" max="27" width="5" style="1" customWidth="1"/>
    <col min="28" max="28" width="5.125" style="1" customWidth="1"/>
    <col min="29" max="29" width="17" style="27" customWidth="1"/>
    <col min="30" max="30" width="6.5" style="35" customWidth="1"/>
    <col min="31" max="31" width="4.625" style="1" customWidth="1"/>
    <col min="32" max="32" width="5.875" style="1" customWidth="1"/>
    <col min="33" max="33" width="13.375" style="27" customWidth="1"/>
    <col min="34" max="34" width="9.125" style="1"/>
    <col min="35" max="35" width="6.5" style="1" customWidth="1"/>
    <col min="36" max="36" width="8.5" style="1" customWidth="1"/>
    <col min="37" max="37" width="12.5" style="1" customWidth="1"/>
    <col min="38" max="38" width="9.125" style="1"/>
    <col min="39" max="39" width="10.375" style="1" customWidth="1"/>
    <col min="40" max="16384" width="9.125" style="1"/>
  </cols>
  <sheetData>
    <row r="1" spans="1:33" ht="21" customHeight="1">
      <c r="A1" s="36" t="s">
        <v>0</v>
      </c>
      <c r="B1" s="37" t="s">
        <v>1</v>
      </c>
      <c r="C1" s="38" t="s">
        <v>2</v>
      </c>
      <c r="D1" s="39"/>
      <c r="E1" s="40" t="s">
        <v>4</v>
      </c>
      <c r="F1" s="40" t="s">
        <v>5</v>
      </c>
      <c r="G1" s="41" t="s">
        <v>328</v>
      </c>
      <c r="H1" s="41" t="s">
        <v>6</v>
      </c>
      <c r="I1" s="109" t="s">
        <v>329</v>
      </c>
      <c r="J1" s="110" t="s">
        <v>330</v>
      </c>
      <c r="K1" s="111" t="s">
        <v>331</v>
      </c>
      <c r="L1" s="112" t="s">
        <v>7</v>
      </c>
      <c r="M1" s="113" t="s">
        <v>8</v>
      </c>
      <c r="N1" s="304">
        <v>1</v>
      </c>
      <c r="O1" s="304"/>
      <c r="P1" s="304"/>
      <c r="Q1" s="305"/>
      <c r="R1" s="304">
        <v>2</v>
      </c>
      <c r="S1" s="304"/>
      <c r="T1" s="304"/>
      <c r="U1" s="305"/>
      <c r="V1" s="304">
        <v>3</v>
      </c>
      <c r="W1" s="304"/>
      <c r="X1" s="304"/>
      <c r="Y1" s="305"/>
      <c r="Z1" s="306">
        <v>4</v>
      </c>
      <c r="AA1" s="304"/>
      <c r="AB1" s="304"/>
      <c r="AC1" s="305"/>
      <c r="AD1" s="304">
        <v>5</v>
      </c>
      <c r="AE1" s="304"/>
      <c r="AF1" s="304"/>
      <c r="AG1" s="305"/>
    </row>
    <row r="2" spans="1:33" ht="15" customHeight="1">
      <c r="A2" s="42">
        <v>1</v>
      </c>
      <c r="B2" s="43" t="s">
        <v>9</v>
      </c>
      <c r="C2" s="15" t="s">
        <v>332</v>
      </c>
      <c r="D2" s="44" t="s">
        <v>11</v>
      </c>
      <c r="E2" s="45">
        <v>2019</v>
      </c>
      <c r="F2" s="45">
        <v>150</v>
      </c>
      <c r="G2" s="46" t="s">
        <v>333</v>
      </c>
      <c r="H2" s="46" t="s">
        <v>334</v>
      </c>
      <c r="I2" s="115" t="s">
        <v>335</v>
      </c>
      <c r="J2" s="116"/>
      <c r="K2" s="49"/>
      <c r="L2" s="112">
        <v>2</v>
      </c>
      <c r="M2" s="114">
        <v>50</v>
      </c>
      <c r="N2" s="117" t="s">
        <v>14</v>
      </c>
      <c r="O2" s="118" t="s">
        <v>15</v>
      </c>
      <c r="P2" s="119">
        <v>0.60416666666666696</v>
      </c>
      <c r="Q2" s="177" t="s">
        <v>136</v>
      </c>
      <c r="R2" s="117" t="s">
        <v>17</v>
      </c>
      <c r="S2" s="118" t="s">
        <v>18</v>
      </c>
      <c r="T2" s="119">
        <v>0.75</v>
      </c>
      <c r="U2" s="177" t="s">
        <v>336</v>
      </c>
      <c r="V2" s="123"/>
      <c r="W2" s="114"/>
      <c r="X2" s="124"/>
      <c r="Y2" s="176"/>
      <c r="Z2" s="123"/>
      <c r="AA2" s="114"/>
      <c r="AB2" s="124"/>
      <c r="AC2" s="176"/>
      <c r="AD2" s="123"/>
      <c r="AE2" s="114"/>
      <c r="AF2" s="124"/>
      <c r="AG2" s="176"/>
    </row>
    <row r="3" spans="1:33" ht="18.95" customHeight="1">
      <c r="A3" s="42">
        <v>2</v>
      </c>
      <c r="B3" s="43" t="s">
        <v>9</v>
      </c>
      <c r="C3" s="15" t="s">
        <v>337</v>
      </c>
      <c r="D3" s="47" t="s">
        <v>21</v>
      </c>
      <c r="E3" s="45">
        <v>2019</v>
      </c>
      <c r="F3" s="45">
        <v>88</v>
      </c>
      <c r="G3" s="46" t="s">
        <v>333</v>
      </c>
      <c r="H3" s="48" t="s">
        <v>22</v>
      </c>
      <c r="I3" s="120" t="s">
        <v>335</v>
      </c>
      <c r="J3" s="121" t="s">
        <v>338</v>
      </c>
      <c r="K3" s="122" t="s">
        <v>339</v>
      </c>
      <c r="L3" s="112">
        <v>5</v>
      </c>
      <c r="M3" s="114">
        <v>60</v>
      </c>
      <c r="N3" s="123" t="s">
        <v>24</v>
      </c>
      <c r="O3" s="114" t="s">
        <v>25</v>
      </c>
      <c r="P3" s="124">
        <v>0.65625</v>
      </c>
      <c r="Q3" s="176" t="s">
        <v>340</v>
      </c>
      <c r="R3" s="114">
        <v>8.23</v>
      </c>
      <c r="S3" s="114" t="s">
        <v>15</v>
      </c>
      <c r="T3" s="124">
        <v>0.54166666666666696</v>
      </c>
      <c r="U3" s="176" t="s">
        <v>27</v>
      </c>
      <c r="V3" s="178" t="s">
        <v>34</v>
      </c>
      <c r="W3" s="179" t="s">
        <v>35</v>
      </c>
      <c r="X3" s="168">
        <v>0.77083333333333304</v>
      </c>
      <c r="Y3" s="185" t="s">
        <v>341</v>
      </c>
      <c r="Z3" s="123" t="s">
        <v>28</v>
      </c>
      <c r="AA3" s="114" t="s">
        <v>29</v>
      </c>
      <c r="AB3" s="126">
        <v>0.77083333333333304</v>
      </c>
      <c r="AC3" s="176" t="s">
        <v>342</v>
      </c>
      <c r="AD3" s="123" t="s">
        <v>31</v>
      </c>
      <c r="AE3" s="114" t="s">
        <v>32</v>
      </c>
      <c r="AF3" s="124">
        <v>0.77083333333333304</v>
      </c>
      <c r="AG3" s="176" t="s">
        <v>33</v>
      </c>
    </row>
    <row r="4" spans="1:33" ht="15" customHeight="1">
      <c r="A4" s="42">
        <v>3</v>
      </c>
      <c r="B4" s="43" t="s">
        <v>9</v>
      </c>
      <c r="C4" s="15" t="s">
        <v>343</v>
      </c>
      <c r="D4" s="44" t="s">
        <v>38</v>
      </c>
      <c r="E4" s="45">
        <v>2020</v>
      </c>
      <c r="F4" s="45">
        <v>90</v>
      </c>
      <c r="G4" s="49" t="s">
        <v>344</v>
      </c>
      <c r="H4" s="49" t="s">
        <v>345</v>
      </c>
      <c r="I4" s="115" t="s">
        <v>335</v>
      </c>
      <c r="J4" s="121" t="s">
        <v>346</v>
      </c>
      <c r="K4" s="125"/>
      <c r="L4" s="112">
        <v>5</v>
      </c>
      <c r="M4" s="114">
        <v>60</v>
      </c>
      <c r="N4" s="123" t="s">
        <v>28</v>
      </c>
      <c r="O4" s="114" t="s">
        <v>29</v>
      </c>
      <c r="P4" s="126">
        <v>0.77083333333333304</v>
      </c>
      <c r="Q4" s="176" t="s">
        <v>347</v>
      </c>
      <c r="R4" s="166">
        <v>8.27</v>
      </c>
      <c r="S4" s="166" t="s">
        <v>35</v>
      </c>
      <c r="T4" s="167">
        <v>0.77083333333333304</v>
      </c>
      <c r="U4" s="176" t="s">
        <v>33</v>
      </c>
      <c r="V4" s="123" t="s">
        <v>34</v>
      </c>
      <c r="W4" s="114" t="s">
        <v>35</v>
      </c>
      <c r="X4" s="124">
        <v>0.8125</v>
      </c>
      <c r="Y4" s="186" t="s">
        <v>348</v>
      </c>
      <c r="Z4" s="123" t="s">
        <v>14</v>
      </c>
      <c r="AA4" s="114" t="s">
        <v>15</v>
      </c>
      <c r="AB4" s="124">
        <v>0.54166666666666696</v>
      </c>
      <c r="AC4" s="176" t="s">
        <v>342</v>
      </c>
      <c r="AD4" s="146" t="s">
        <v>42</v>
      </c>
      <c r="AE4" s="144" t="s">
        <v>25</v>
      </c>
      <c r="AF4" s="154">
        <v>0.77083333333333304</v>
      </c>
      <c r="AG4" s="182" t="s">
        <v>349</v>
      </c>
    </row>
    <row r="5" spans="1:33" ht="15" customHeight="1">
      <c r="A5" s="42">
        <v>4</v>
      </c>
      <c r="B5" s="43" t="s">
        <v>9</v>
      </c>
      <c r="C5" s="15" t="s">
        <v>350</v>
      </c>
      <c r="D5" s="47" t="s">
        <v>44</v>
      </c>
      <c r="E5" s="50">
        <v>2019</v>
      </c>
      <c r="F5" s="50" t="s">
        <v>45</v>
      </c>
      <c r="G5" s="51" t="s">
        <v>351</v>
      </c>
      <c r="H5" s="51" t="s">
        <v>352</v>
      </c>
      <c r="I5" s="127" t="s">
        <v>335</v>
      </c>
      <c r="J5" s="121" t="s">
        <v>338</v>
      </c>
      <c r="K5" s="128" t="s">
        <v>339</v>
      </c>
      <c r="L5" s="112">
        <v>2</v>
      </c>
      <c r="M5" s="114">
        <v>60</v>
      </c>
      <c r="N5" s="129" t="s">
        <v>24</v>
      </c>
      <c r="O5" s="130" t="s">
        <v>25</v>
      </c>
      <c r="P5" s="126">
        <v>0.77083333333333304</v>
      </c>
      <c r="Q5" s="180" t="s">
        <v>353</v>
      </c>
      <c r="R5" s="123" t="s">
        <v>17</v>
      </c>
      <c r="S5" s="114" t="s">
        <v>18</v>
      </c>
      <c r="T5" s="124">
        <v>0.77083333333333304</v>
      </c>
      <c r="U5" s="176" t="s">
        <v>349</v>
      </c>
      <c r="V5" s="123"/>
      <c r="W5" s="114"/>
      <c r="X5" s="114"/>
      <c r="Y5" s="176"/>
      <c r="Z5" s="123"/>
      <c r="AA5" s="114"/>
      <c r="AB5" s="114"/>
      <c r="AC5" s="176"/>
      <c r="AD5" s="123"/>
      <c r="AE5" s="114"/>
      <c r="AF5" s="114"/>
      <c r="AG5" s="176"/>
    </row>
    <row r="6" spans="1:33" ht="15" customHeight="1">
      <c r="A6" s="42">
        <v>5</v>
      </c>
      <c r="B6" s="43" t="s">
        <v>9</v>
      </c>
      <c r="C6" s="15" t="s">
        <v>354</v>
      </c>
      <c r="D6" s="47" t="s">
        <v>50</v>
      </c>
      <c r="E6" s="50">
        <v>2019</v>
      </c>
      <c r="F6" s="50" t="s">
        <v>51</v>
      </c>
      <c r="G6" s="51" t="s">
        <v>344</v>
      </c>
      <c r="H6" s="51" t="s">
        <v>52</v>
      </c>
      <c r="I6" s="127" t="s">
        <v>335</v>
      </c>
      <c r="J6" s="121" t="s">
        <v>355</v>
      </c>
      <c r="K6" s="131"/>
      <c r="L6" s="112">
        <v>2</v>
      </c>
      <c r="M6" s="114">
        <v>60</v>
      </c>
      <c r="N6" s="114">
        <v>8.23</v>
      </c>
      <c r="O6" s="114" t="s">
        <v>25</v>
      </c>
      <c r="P6" s="124">
        <v>0.77083333333333304</v>
      </c>
      <c r="Q6" s="176" t="s">
        <v>353</v>
      </c>
      <c r="R6" s="165" t="s">
        <v>34</v>
      </c>
      <c r="S6" s="166" t="s">
        <v>35</v>
      </c>
      <c r="T6" s="124">
        <v>0.77083333333333304</v>
      </c>
      <c r="U6" s="176" t="s">
        <v>356</v>
      </c>
      <c r="V6" s="123"/>
      <c r="W6" s="114"/>
      <c r="X6" s="114"/>
      <c r="Y6" s="176"/>
      <c r="Z6" s="123"/>
      <c r="AA6" s="114"/>
      <c r="AB6" s="114"/>
      <c r="AC6" s="176"/>
      <c r="AD6" s="123"/>
      <c r="AE6" s="114"/>
      <c r="AF6" s="114"/>
      <c r="AG6" s="176"/>
    </row>
    <row r="7" spans="1:33" s="22" customFormat="1" ht="15" customHeight="1">
      <c r="A7" s="42">
        <v>6</v>
      </c>
      <c r="B7" s="43" t="s">
        <v>9</v>
      </c>
      <c r="C7" s="15" t="s">
        <v>357</v>
      </c>
      <c r="D7" s="47" t="s">
        <v>56</v>
      </c>
      <c r="E7" s="50">
        <v>2019</v>
      </c>
      <c r="F7" s="50" t="s">
        <v>57</v>
      </c>
      <c r="G7" s="51" t="s">
        <v>333</v>
      </c>
      <c r="H7" s="51" t="s">
        <v>58</v>
      </c>
      <c r="I7" s="127" t="s">
        <v>335</v>
      </c>
      <c r="J7" s="121" t="s">
        <v>338</v>
      </c>
      <c r="K7" s="132" t="s">
        <v>358</v>
      </c>
      <c r="L7" s="112">
        <v>2</v>
      </c>
      <c r="M7" s="114">
        <v>60</v>
      </c>
      <c r="N7" s="133" t="s">
        <v>14</v>
      </c>
      <c r="O7" s="134" t="s">
        <v>15</v>
      </c>
      <c r="P7" s="135">
        <v>0.65625</v>
      </c>
      <c r="Q7" s="181" t="s">
        <v>27</v>
      </c>
      <c r="R7" s="129" t="s">
        <v>14</v>
      </c>
      <c r="S7" s="130" t="s">
        <v>15</v>
      </c>
      <c r="T7" s="124">
        <v>0.77083333333333304</v>
      </c>
      <c r="U7" s="176" t="s">
        <v>359</v>
      </c>
      <c r="V7" s="123"/>
      <c r="W7" s="114"/>
      <c r="X7" s="124"/>
      <c r="Y7" s="176"/>
      <c r="Z7" s="123"/>
      <c r="AA7" s="114"/>
      <c r="AB7" s="114"/>
      <c r="AC7" s="176"/>
      <c r="AD7" s="123"/>
      <c r="AE7" s="114"/>
      <c r="AF7" s="114"/>
      <c r="AG7" s="176"/>
    </row>
    <row r="8" spans="1:33" ht="15" customHeight="1">
      <c r="A8" s="42">
        <v>7</v>
      </c>
      <c r="B8" s="43" t="s">
        <v>9</v>
      </c>
      <c r="C8" s="15" t="s">
        <v>360</v>
      </c>
      <c r="D8" s="47" t="s">
        <v>62</v>
      </c>
      <c r="E8" s="50">
        <v>2019</v>
      </c>
      <c r="F8" s="50" t="s">
        <v>63</v>
      </c>
      <c r="G8" s="51" t="s">
        <v>333</v>
      </c>
      <c r="H8" s="51" t="s">
        <v>361</v>
      </c>
      <c r="I8" s="127" t="s">
        <v>335</v>
      </c>
      <c r="J8" s="121" t="s">
        <v>362</v>
      </c>
      <c r="K8" s="132" t="s">
        <v>339</v>
      </c>
      <c r="L8" s="112">
        <v>2</v>
      </c>
      <c r="M8" s="114">
        <v>60</v>
      </c>
      <c r="N8" s="136" t="s">
        <v>34</v>
      </c>
      <c r="O8" s="137" t="s">
        <v>35</v>
      </c>
      <c r="P8" s="138">
        <v>0.77083333333333304</v>
      </c>
      <c r="Q8" s="176" t="s">
        <v>353</v>
      </c>
      <c r="R8" s="146" t="s">
        <v>65</v>
      </c>
      <c r="S8" s="144" t="s">
        <v>15</v>
      </c>
      <c r="T8" s="154">
        <v>0.65625</v>
      </c>
      <c r="U8" s="182" t="s">
        <v>27</v>
      </c>
      <c r="V8" s="123"/>
      <c r="W8" s="114"/>
      <c r="X8" s="114"/>
      <c r="Y8" s="176"/>
      <c r="Z8" s="123"/>
      <c r="AA8" s="114"/>
      <c r="AB8" s="114"/>
      <c r="AC8" s="176"/>
      <c r="AD8" s="123"/>
      <c r="AE8" s="114"/>
      <c r="AF8" s="114"/>
      <c r="AG8" s="176"/>
    </row>
    <row r="9" spans="1:33" s="22" customFormat="1" ht="15.95" customHeight="1">
      <c r="A9" s="42">
        <v>8</v>
      </c>
      <c r="B9" s="43" t="s">
        <v>9</v>
      </c>
      <c r="C9" s="15" t="s">
        <v>363</v>
      </c>
      <c r="D9" s="47" t="s">
        <v>67</v>
      </c>
      <c r="E9" s="50">
        <v>2019</v>
      </c>
      <c r="F9" s="50" t="s">
        <v>68</v>
      </c>
      <c r="G9" s="51" t="s">
        <v>333</v>
      </c>
      <c r="H9" s="51" t="s">
        <v>364</v>
      </c>
      <c r="I9" s="127" t="s">
        <v>335</v>
      </c>
      <c r="J9" s="139" t="s">
        <v>365</v>
      </c>
      <c r="K9" s="131"/>
      <c r="L9" s="112">
        <v>2</v>
      </c>
      <c r="M9" s="114">
        <v>60</v>
      </c>
      <c r="N9" s="133" t="s">
        <v>65</v>
      </c>
      <c r="O9" s="134" t="s">
        <v>15</v>
      </c>
      <c r="P9" s="135">
        <v>0.54166666666666696</v>
      </c>
      <c r="Q9" s="181" t="s">
        <v>27</v>
      </c>
      <c r="R9" s="141" t="s">
        <v>42</v>
      </c>
      <c r="S9" s="183" t="s">
        <v>25</v>
      </c>
      <c r="T9" s="142">
        <v>0.77083333333333304</v>
      </c>
      <c r="U9" s="184" t="s">
        <v>342</v>
      </c>
      <c r="V9" s="130"/>
      <c r="W9" s="130"/>
      <c r="X9" s="126"/>
      <c r="Y9" s="180"/>
      <c r="Z9" s="129"/>
      <c r="AA9" s="130"/>
      <c r="AB9" s="130"/>
      <c r="AC9" s="180"/>
      <c r="AD9" s="130"/>
      <c r="AE9" s="130"/>
      <c r="AF9" s="130"/>
      <c r="AG9" s="180"/>
    </row>
    <row r="10" spans="1:33" ht="15" customHeight="1">
      <c r="A10" s="45">
        <v>9</v>
      </c>
      <c r="B10" s="43" t="s">
        <v>9</v>
      </c>
      <c r="C10" s="15" t="s">
        <v>366</v>
      </c>
      <c r="D10" s="47" t="s">
        <v>71</v>
      </c>
      <c r="E10" s="50">
        <v>2019</v>
      </c>
      <c r="F10" s="50" t="s">
        <v>72</v>
      </c>
      <c r="G10" s="51" t="s">
        <v>333</v>
      </c>
      <c r="H10" s="51" t="s">
        <v>367</v>
      </c>
      <c r="I10" s="131" t="s">
        <v>335</v>
      </c>
      <c r="J10" s="139" t="s">
        <v>338</v>
      </c>
      <c r="K10" s="132" t="s">
        <v>339</v>
      </c>
      <c r="L10" s="140">
        <v>2</v>
      </c>
      <c r="M10" s="114">
        <v>60</v>
      </c>
      <c r="N10" s="123" t="s">
        <v>17</v>
      </c>
      <c r="O10" s="114" t="s">
        <v>18</v>
      </c>
      <c r="P10" s="124">
        <v>0.77083333333333304</v>
      </c>
      <c r="Q10" s="176" t="s">
        <v>353</v>
      </c>
      <c r="R10" s="147" t="s">
        <v>14</v>
      </c>
      <c r="S10" s="148" t="s">
        <v>15</v>
      </c>
      <c r="T10" s="168">
        <v>0.65625</v>
      </c>
      <c r="U10" s="185" t="s">
        <v>368</v>
      </c>
      <c r="V10" s="123"/>
      <c r="W10" s="114"/>
      <c r="X10" s="124"/>
      <c r="Y10" s="176"/>
      <c r="Z10" s="123"/>
      <c r="AA10" s="114"/>
      <c r="AB10" s="114"/>
      <c r="AC10" s="176"/>
      <c r="AD10" s="123"/>
      <c r="AE10" s="114"/>
      <c r="AF10" s="114"/>
      <c r="AG10" s="176"/>
    </row>
    <row r="11" spans="1:33" ht="15" customHeight="1">
      <c r="A11" s="42">
        <v>10</v>
      </c>
      <c r="B11" s="43" t="s">
        <v>9</v>
      </c>
      <c r="C11" s="15" t="s">
        <v>369</v>
      </c>
      <c r="D11" s="47" t="s">
        <v>76</v>
      </c>
      <c r="E11" s="50">
        <v>2019</v>
      </c>
      <c r="F11" s="50" t="s">
        <v>77</v>
      </c>
      <c r="G11" s="51" t="s">
        <v>333</v>
      </c>
      <c r="H11" s="51" t="s">
        <v>78</v>
      </c>
      <c r="I11" s="127" t="s">
        <v>335</v>
      </c>
      <c r="J11" s="139" t="s">
        <v>355</v>
      </c>
      <c r="K11" s="132" t="s">
        <v>358</v>
      </c>
      <c r="L11" s="140">
        <v>2</v>
      </c>
      <c r="M11" s="114">
        <v>60</v>
      </c>
      <c r="N11" s="123" t="s">
        <v>42</v>
      </c>
      <c r="O11" s="114" t="s">
        <v>25</v>
      </c>
      <c r="P11" s="124">
        <v>0.54166666666666696</v>
      </c>
      <c r="Q11" s="176" t="s">
        <v>370</v>
      </c>
      <c r="R11" s="123" t="s">
        <v>65</v>
      </c>
      <c r="S11" s="114" t="s">
        <v>15</v>
      </c>
      <c r="T11" s="124">
        <v>0.65625</v>
      </c>
      <c r="U11" s="176" t="s">
        <v>371</v>
      </c>
      <c r="V11" s="123"/>
      <c r="W11" s="114"/>
      <c r="X11" s="114"/>
      <c r="Y11" s="176"/>
      <c r="Z11" s="123"/>
      <c r="AA11" s="114"/>
      <c r="AB11" s="114"/>
      <c r="AC11" s="176"/>
      <c r="AD11" s="123"/>
      <c r="AE11" s="114"/>
      <c r="AF11" s="114"/>
      <c r="AG11" s="176"/>
    </row>
    <row r="12" spans="1:33" ht="15" customHeight="1">
      <c r="A12" s="42">
        <v>11</v>
      </c>
      <c r="B12" s="43" t="s">
        <v>9</v>
      </c>
      <c r="C12" s="14" t="s">
        <v>81</v>
      </c>
      <c r="D12" s="47" t="s">
        <v>82</v>
      </c>
      <c r="E12" s="50">
        <v>2020</v>
      </c>
      <c r="F12" s="50" t="s">
        <v>83</v>
      </c>
      <c r="G12" s="51" t="s">
        <v>333</v>
      </c>
      <c r="H12" s="51" t="s">
        <v>84</v>
      </c>
      <c r="I12" s="127" t="s">
        <v>335</v>
      </c>
      <c r="J12" s="121" t="s">
        <v>372</v>
      </c>
      <c r="K12" s="131"/>
      <c r="L12" s="112">
        <v>2</v>
      </c>
      <c r="M12" s="114">
        <v>60</v>
      </c>
      <c r="N12" s="141" t="s">
        <v>24</v>
      </c>
      <c r="O12" s="137" t="s">
        <v>25</v>
      </c>
      <c r="P12" s="138">
        <v>0.65625</v>
      </c>
      <c r="Q12" s="186" t="s">
        <v>368</v>
      </c>
      <c r="R12" s="137">
        <v>8.2899999999999991</v>
      </c>
      <c r="S12" s="137" t="s">
        <v>25</v>
      </c>
      <c r="T12" s="138">
        <v>0.77083333333333304</v>
      </c>
      <c r="U12" s="186" t="s">
        <v>353</v>
      </c>
      <c r="V12" s="123"/>
      <c r="W12" s="114"/>
      <c r="X12" s="124"/>
      <c r="Y12" s="176"/>
      <c r="Z12" s="123"/>
      <c r="AA12" s="114"/>
      <c r="AB12" s="124"/>
      <c r="AC12" s="176"/>
      <c r="AD12" s="123"/>
      <c r="AE12" s="114"/>
      <c r="AF12" s="124"/>
      <c r="AG12" s="176"/>
    </row>
    <row r="13" spans="1:33" ht="15" customHeight="1">
      <c r="A13" s="42">
        <v>12</v>
      </c>
      <c r="B13" s="43" t="s">
        <v>9</v>
      </c>
      <c r="C13" s="15" t="s">
        <v>373</v>
      </c>
      <c r="D13" s="47" t="s">
        <v>87</v>
      </c>
      <c r="E13" s="50">
        <v>2019</v>
      </c>
      <c r="F13" s="50" t="s">
        <v>88</v>
      </c>
      <c r="G13" s="51" t="s">
        <v>333</v>
      </c>
      <c r="H13" s="51" t="s">
        <v>89</v>
      </c>
      <c r="I13" s="127" t="s">
        <v>374</v>
      </c>
      <c r="J13" s="121" t="s">
        <v>375</v>
      </c>
      <c r="K13" s="132" t="s">
        <v>339</v>
      </c>
      <c r="L13" s="112">
        <v>2</v>
      </c>
      <c r="M13" s="114">
        <v>60</v>
      </c>
      <c r="N13" s="123" t="s">
        <v>65</v>
      </c>
      <c r="O13" s="114" t="s">
        <v>15</v>
      </c>
      <c r="P13" s="142">
        <v>0.77083333333333304</v>
      </c>
      <c r="Q13" s="176" t="s">
        <v>33</v>
      </c>
      <c r="R13" s="146" t="s">
        <v>42</v>
      </c>
      <c r="S13" s="144" t="s">
        <v>25</v>
      </c>
      <c r="T13" s="138">
        <v>0.65625</v>
      </c>
      <c r="U13" s="182" t="s">
        <v>27</v>
      </c>
      <c r="V13" s="123"/>
      <c r="W13" s="114"/>
      <c r="X13" s="114"/>
      <c r="Y13" s="176"/>
      <c r="Z13" s="123"/>
      <c r="AA13" s="114"/>
      <c r="AB13" s="114"/>
      <c r="AC13" s="176"/>
      <c r="AD13" s="123"/>
      <c r="AE13" s="114"/>
      <c r="AF13" s="114"/>
      <c r="AG13" s="176"/>
    </row>
    <row r="14" spans="1:33" ht="15.95" customHeight="1">
      <c r="A14" s="42">
        <v>13</v>
      </c>
      <c r="B14" s="52" t="s">
        <v>9</v>
      </c>
      <c r="C14" s="53" t="s">
        <v>376</v>
      </c>
      <c r="D14" s="54" t="s">
        <v>92</v>
      </c>
      <c r="E14" s="55">
        <v>2019</v>
      </c>
      <c r="F14" s="56" t="s">
        <v>93</v>
      </c>
      <c r="G14" s="56" t="s">
        <v>333</v>
      </c>
      <c r="H14" s="56" t="s">
        <v>12</v>
      </c>
      <c r="I14" s="127" t="s">
        <v>335</v>
      </c>
      <c r="J14" s="139" t="s">
        <v>355</v>
      </c>
      <c r="K14" s="131"/>
      <c r="L14" s="143">
        <v>2</v>
      </c>
      <c r="M14" s="144">
        <v>50</v>
      </c>
      <c r="N14" s="145">
        <v>8.3000000000000007</v>
      </c>
      <c r="O14" s="137" t="s">
        <v>15</v>
      </c>
      <c r="P14" s="138">
        <v>0.77083333333333304</v>
      </c>
      <c r="Q14" s="186" t="s">
        <v>377</v>
      </c>
      <c r="R14" s="146" t="s">
        <v>31</v>
      </c>
      <c r="S14" s="144" t="s">
        <v>32</v>
      </c>
      <c r="T14" s="154">
        <v>0.77083333333333304</v>
      </c>
      <c r="U14" s="182" t="s">
        <v>27</v>
      </c>
      <c r="V14" s="123"/>
      <c r="W14" s="114"/>
      <c r="X14" s="114"/>
      <c r="Y14" s="176"/>
      <c r="Z14" s="123"/>
      <c r="AA14" s="114"/>
      <c r="AB14" s="114"/>
      <c r="AC14" s="176"/>
      <c r="AD14" s="123"/>
      <c r="AE14" s="114"/>
      <c r="AF14" s="114"/>
      <c r="AG14" s="176"/>
    </row>
    <row r="15" spans="1:33" ht="15" customHeight="1">
      <c r="A15" s="42">
        <v>14</v>
      </c>
      <c r="B15" s="57" t="s">
        <v>9</v>
      </c>
      <c r="C15" s="14" t="s">
        <v>95</v>
      </c>
      <c r="D15" s="47" t="s">
        <v>96</v>
      </c>
      <c r="E15" s="50" t="s">
        <v>97</v>
      </c>
      <c r="F15" s="50" t="s">
        <v>98</v>
      </c>
      <c r="G15" s="51" t="s">
        <v>333</v>
      </c>
      <c r="H15" s="58" t="s">
        <v>378</v>
      </c>
      <c r="I15" s="127" t="s">
        <v>335</v>
      </c>
      <c r="J15" s="121"/>
      <c r="K15" s="131"/>
      <c r="L15" s="112">
        <v>1</v>
      </c>
      <c r="M15" s="114">
        <v>60</v>
      </c>
      <c r="N15" s="146" t="s">
        <v>42</v>
      </c>
      <c r="O15" s="144" t="s">
        <v>25</v>
      </c>
      <c r="P15" s="138">
        <v>0.70833333333333304</v>
      </c>
      <c r="Q15" s="182" t="s">
        <v>336</v>
      </c>
      <c r="R15" s="123"/>
      <c r="S15" s="114"/>
      <c r="T15" s="187"/>
      <c r="U15" s="176"/>
      <c r="V15" s="123"/>
      <c r="W15" s="114"/>
      <c r="X15" s="114"/>
      <c r="Y15" s="176"/>
      <c r="Z15" s="123"/>
      <c r="AA15" s="114"/>
      <c r="AB15" s="114"/>
      <c r="AC15" s="176"/>
      <c r="AD15" s="123"/>
      <c r="AE15" s="114"/>
      <c r="AF15" s="114"/>
      <c r="AG15" s="176"/>
    </row>
    <row r="16" spans="1:33" ht="15" customHeight="1">
      <c r="A16" s="42">
        <v>15</v>
      </c>
      <c r="B16" s="59" t="s">
        <v>9</v>
      </c>
      <c r="C16" s="15" t="s">
        <v>379</v>
      </c>
      <c r="D16" s="54" t="s">
        <v>101</v>
      </c>
      <c r="E16" s="60" t="s">
        <v>97</v>
      </c>
      <c r="F16" s="61">
        <v>92</v>
      </c>
      <c r="G16" s="56"/>
      <c r="H16" s="62" t="s">
        <v>52</v>
      </c>
      <c r="I16" s="127" t="s">
        <v>335</v>
      </c>
      <c r="J16" s="121"/>
      <c r="K16" s="131"/>
      <c r="L16" s="143">
        <v>2</v>
      </c>
      <c r="M16" s="114">
        <v>60</v>
      </c>
      <c r="N16" s="147" t="s">
        <v>42</v>
      </c>
      <c r="O16" s="148" t="s">
        <v>25</v>
      </c>
      <c r="P16" s="149">
        <v>0.88541666666666696</v>
      </c>
      <c r="Q16" s="176" t="s">
        <v>368</v>
      </c>
      <c r="R16" s="123" t="s">
        <v>65</v>
      </c>
      <c r="S16" s="114" t="s">
        <v>15</v>
      </c>
      <c r="T16" s="124">
        <v>0.77083333333333304</v>
      </c>
      <c r="U16" s="176" t="s">
        <v>353</v>
      </c>
      <c r="Z16" s="123"/>
      <c r="AA16" s="114"/>
      <c r="AB16" s="114"/>
      <c r="AC16" s="176"/>
      <c r="AD16" s="123"/>
      <c r="AE16" s="114"/>
      <c r="AF16" s="114"/>
      <c r="AG16" s="176"/>
    </row>
    <row r="17" spans="1:33" ht="15" customHeight="1">
      <c r="A17" s="42">
        <v>16</v>
      </c>
      <c r="B17" s="43" t="s">
        <v>102</v>
      </c>
      <c r="C17" s="15" t="s">
        <v>380</v>
      </c>
      <c r="D17" s="63" t="s">
        <v>381</v>
      </c>
      <c r="E17" s="64">
        <v>1956</v>
      </c>
      <c r="F17" s="45">
        <v>100</v>
      </c>
      <c r="G17" s="65" t="s">
        <v>382</v>
      </c>
      <c r="H17" s="66" t="s">
        <v>12</v>
      </c>
      <c r="I17" s="150" t="s">
        <v>335</v>
      </c>
      <c r="J17" s="121"/>
      <c r="K17" s="49"/>
      <c r="L17" s="112">
        <v>3</v>
      </c>
      <c r="M17" s="114">
        <v>60</v>
      </c>
      <c r="N17" s="136" t="s">
        <v>24</v>
      </c>
      <c r="O17" s="137" t="s">
        <v>25</v>
      </c>
      <c r="P17" s="138">
        <v>0.77083333333333304</v>
      </c>
      <c r="Q17" s="176" t="s">
        <v>336</v>
      </c>
      <c r="R17" s="114">
        <v>8.27</v>
      </c>
      <c r="S17" s="114" t="s">
        <v>35</v>
      </c>
      <c r="T17" s="124">
        <v>0.77083333333333304</v>
      </c>
      <c r="U17" s="176" t="s">
        <v>383</v>
      </c>
      <c r="V17" s="123" t="s">
        <v>42</v>
      </c>
      <c r="W17" s="114" t="s">
        <v>25</v>
      </c>
      <c r="X17" s="124">
        <v>0.65625</v>
      </c>
      <c r="Y17" s="176" t="s">
        <v>368</v>
      </c>
      <c r="Z17" s="123"/>
      <c r="AA17" s="114"/>
      <c r="AB17" s="124"/>
      <c r="AC17" s="176"/>
      <c r="AD17" s="123"/>
      <c r="AE17" s="114"/>
      <c r="AF17" s="124"/>
      <c r="AG17" s="176"/>
    </row>
    <row r="18" spans="1:33" ht="15" customHeight="1">
      <c r="A18" s="42">
        <v>17</v>
      </c>
      <c r="B18" s="43" t="s">
        <v>102</v>
      </c>
      <c r="C18" s="15" t="s">
        <v>384</v>
      </c>
      <c r="D18" s="63" t="s">
        <v>104</v>
      </c>
      <c r="E18" s="42" t="s">
        <v>105</v>
      </c>
      <c r="F18" s="45">
        <v>415</v>
      </c>
      <c r="G18" s="49" t="s">
        <v>382</v>
      </c>
      <c r="H18" s="67" t="s">
        <v>106</v>
      </c>
      <c r="I18" s="120" t="s">
        <v>385</v>
      </c>
      <c r="J18" s="139" t="s">
        <v>338</v>
      </c>
      <c r="K18" s="49"/>
      <c r="L18" s="112">
        <v>3</v>
      </c>
      <c r="M18" s="114">
        <v>280</v>
      </c>
      <c r="N18" s="123" t="s">
        <v>14</v>
      </c>
      <c r="O18" s="114" t="s">
        <v>15</v>
      </c>
      <c r="P18" s="124" t="s">
        <v>386</v>
      </c>
      <c r="Q18" s="176" t="s">
        <v>371</v>
      </c>
      <c r="R18" s="146" t="s">
        <v>24</v>
      </c>
      <c r="S18" s="144" t="s">
        <v>25</v>
      </c>
      <c r="T18" s="154" t="s">
        <v>386</v>
      </c>
      <c r="U18" s="182" t="s">
        <v>347</v>
      </c>
      <c r="V18" s="123" t="s">
        <v>65</v>
      </c>
      <c r="W18" s="114" t="s">
        <v>15</v>
      </c>
      <c r="X18" s="124" t="s">
        <v>386</v>
      </c>
      <c r="Y18" s="176" t="s">
        <v>336</v>
      </c>
      <c r="Z18" s="123"/>
      <c r="AA18" s="114"/>
      <c r="AB18" s="114"/>
      <c r="AC18" s="176"/>
      <c r="AD18" s="114"/>
      <c r="AE18" s="114"/>
      <c r="AF18" s="124"/>
      <c r="AG18" s="176"/>
    </row>
    <row r="19" spans="1:33" ht="15" customHeight="1">
      <c r="A19" s="45">
        <v>18</v>
      </c>
      <c r="B19" s="43" t="s">
        <v>102</v>
      </c>
      <c r="C19" s="68" t="s">
        <v>387</v>
      </c>
      <c r="D19" s="63" t="s">
        <v>109</v>
      </c>
      <c r="E19" s="45">
        <v>1968</v>
      </c>
      <c r="F19" s="45">
        <v>74</v>
      </c>
      <c r="G19" s="49" t="s">
        <v>351</v>
      </c>
      <c r="H19" s="69" t="s">
        <v>110</v>
      </c>
      <c r="I19" s="151" t="s">
        <v>388</v>
      </c>
      <c r="J19" s="139" t="s">
        <v>355</v>
      </c>
      <c r="K19" s="92" t="s">
        <v>358</v>
      </c>
      <c r="L19" s="140">
        <v>5</v>
      </c>
      <c r="M19" s="114">
        <v>60</v>
      </c>
      <c r="N19" s="123" t="s">
        <v>24</v>
      </c>
      <c r="O19" s="114" t="s">
        <v>25</v>
      </c>
      <c r="P19" s="124">
        <v>0.54166666666666696</v>
      </c>
      <c r="Q19" s="176" t="s">
        <v>371</v>
      </c>
      <c r="R19" s="123" t="s">
        <v>14</v>
      </c>
      <c r="S19" s="114" t="s">
        <v>15</v>
      </c>
      <c r="T19" s="124">
        <v>0.54166666666666696</v>
      </c>
      <c r="U19" s="176" t="s">
        <v>341</v>
      </c>
      <c r="V19" s="123" t="s">
        <v>17</v>
      </c>
      <c r="W19" s="114" t="s">
        <v>18</v>
      </c>
      <c r="X19" s="124">
        <v>0.77083333333333304</v>
      </c>
      <c r="Y19" s="176" t="s">
        <v>383</v>
      </c>
      <c r="Z19" s="123" t="s">
        <v>42</v>
      </c>
      <c r="AA19" s="114" t="s">
        <v>25</v>
      </c>
      <c r="AB19" s="126">
        <v>0.54166666666666696</v>
      </c>
      <c r="AC19" s="176" t="s">
        <v>347</v>
      </c>
      <c r="AD19" s="193" t="s">
        <v>24</v>
      </c>
      <c r="AE19" s="114" t="s">
        <v>25</v>
      </c>
      <c r="AF19" s="124">
        <v>0.67708333333333304</v>
      </c>
      <c r="AG19" s="176" t="s">
        <v>336</v>
      </c>
    </row>
    <row r="20" spans="1:33" ht="15" customHeight="1">
      <c r="A20" s="42">
        <v>19</v>
      </c>
      <c r="B20" s="43" t="s">
        <v>102</v>
      </c>
      <c r="C20" s="15" t="s">
        <v>389</v>
      </c>
      <c r="D20" s="63" t="s">
        <v>114</v>
      </c>
      <c r="E20" s="50" t="s">
        <v>115</v>
      </c>
      <c r="F20" s="50" t="s">
        <v>116</v>
      </c>
      <c r="G20" s="49" t="s">
        <v>351</v>
      </c>
      <c r="H20" s="70" t="s">
        <v>117</v>
      </c>
      <c r="I20" s="127" t="s">
        <v>390</v>
      </c>
      <c r="J20" s="139" t="s">
        <v>355</v>
      </c>
      <c r="K20" s="132" t="s">
        <v>358</v>
      </c>
      <c r="L20" s="112">
        <v>5</v>
      </c>
      <c r="M20" s="114">
        <v>160</v>
      </c>
      <c r="N20" s="129" t="s">
        <v>24</v>
      </c>
      <c r="O20" s="130" t="s">
        <v>25</v>
      </c>
      <c r="P20" s="142">
        <v>0.77083333333333304</v>
      </c>
      <c r="Q20" s="180" t="s">
        <v>341</v>
      </c>
      <c r="R20" s="146" t="s">
        <v>14</v>
      </c>
      <c r="S20" s="144" t="s">
        <v>15</v>
      </c>
      <c r="T20" s="154">
        <v>0.77083333333333304</v>
      </c>
      <c r="U20" s="176" t="s">
        <v>347</v>
      </c>
      <c r="V20" s="146" t="s">
        <v>28</v>
      </c>
      <c r="W20" s="144" t="s">
        <v>29</v>
      </c>
      <c r="X20" s="154">
        <v>0.375</v>
      </c>
      <c r="Y20" s="176" t="s">
        <v>336</v>
      </c>
      <c r="Z20" s="129" t="s">
        <v>17</v>
      </c>
      <c r="AA20" s="130" t="s">
        <v>18</v>
      </c>
      <c r="AB20" s="204">
        <v>0.77083333333333304</v>
      </c>
      <c r="AC20" s="180" t="s">
        <v>371</v>
      </c>
      <c r="AD20" s="133" t="s">
        <v>119</v>
      </c>
      <c r="AE20" s="134" t="s">
        <v>120</v>
      </c>
      <c r="AF20" s="135">
        <v>0.375</v>
      </c>
      <c r="AG20" s="180" t="s">
        <v>336</v>
      </c>
    </row>
    <row r="21" spans="1:33" ht="15" customHeight="1">
      <c r="A21" s="42">
        <v>20</v>
      </c>
      <c r="B21" s="43" t="s">
        <v>102</v>
      </c>
      <c r="C21" s="14" t="s">
        <v>391</v>
      </c>
      <c r="D21" s="63" t="s">
        <v>122</v>
      </c>
      <c r="E21" s="42">
        <v>1980</v>
      </c>
      <c r="F21" s="50" t="s">
        <v>123</v>
      </c>
      <c r="G21" s="49" t="s">
        <v>382</v>
      </c>
      <c r="H21" s="71" t="s">
        <v>392</v>
      </c>
      <c r="I21" s="115" t="s">
        <v>393</v>
      </c>
      <c r="J21" s="116" t="s">
        <v>394</v>
      </c>
      <c r="K21" s="132" t="s">
        <v>358</v>
      </c>
      <c r="L21" s="112">
        <v>5</v>
      </c>
      <c r="M21" s="114">
        <v>80</v>
      </c>
      <c r="N21" s="114">
        <v>8.2200000000000006</v>
      </c>
      <c r="O21" s="114" t="s">
        <v>25</v>
      </c>
      <c r="P21" s="124">
        <v>0.77083333333333304</v>
      </c>
      <c r="Q21" s="176" t="s">
        <v>371</v>
      </c>
      <c r="R21" s="123" t="s">
        <v>17</v>
      </c>
      <c r="S21" s="114" t="s">
        <v>18</v>
      </c>
      <c r="T21" s="168">
        <v>0.77083333333333304</v>
      </c>
      <c r="U21" s="176" t="s">
        <v>341</v>
      </c>
      <c r="V21" s="123" t="s">
        <v>28</v>
      </c>
      <c r="W21" s="114" t="s">
        <v>29</v>
      </c>
      <c r="X21" s="124">
        <v>0.77083333333333304</v>
      </c>
      <c r="Y21" s="176" t="s">
        <v>340</v>
      </c>
      <c r="Z21" s="123" t="s">
        <v>28</v>
      </c>
      <c r="AA21" s="114" t="s">
        <v>29</v>
      </c>
      <c r="AB21" s="124">
        <v>0.88541666666666696</v>
      </c>
      <c r="AC21" s="176" t="s">
        <v>336</v>
      </c>
      <c r="AD21" s="148">
        <v>8.2799999999999994</v>
      </c>
      <c r="AE21" s="148" t="s">
        <v>120</v>
      </c>
      <c r="AF21" s="168">
        <v>0.88888888888888895</v>
      </c>
      <c r="AG21" s="176" t="s">
        <v>340</v>
      </c>
    </row>
    <row r="22" spans="1:33" ht="15" customHeight="1">
      <c r="A22" s="42">
        <v>21</v>
      </c>
      <c r="B22" s="43" t="s">
        <v>102</v>
      </c>
      <c r="C22" s="14" t="s">
        <v>395</v>
      </c>
      <c r="D22" s="63" t="s">
        <v>127</v>
      </c>
      <c r="E22" s="72" t="s">
        <v>128</v>
      </c>
      <c r="F22" s="51" t="s">
        <v>129</v>
      </c>
      <c r="G22" s="73" t="s">
        <v>333</v>
      </c>
      <c r="H22" s="67" t="s">
        <v>110</v>
      </c>
      <c r="I22" s="152" t="s">
        <v>388</v>
      </c>
      <c r="J22" s="153" t="s">
        <v>396</v>
      </c>
      <c r="K22" s="132" t="s">
        <v>358</v>
      </c>
      <c r="L22" s="112">
        <v>5</v>
      </c>
      <c r="M22" s="114">
        <v>80</v>
      </c>
      <c r="N22" s="123" t="s">
        <v>24</v>
      </c>
      <c r="O22" s="114" t="s">
        <v>25</v>
      </c>
      <c r="P22" s="124">
        <v>0.88541666666666696</v>
      </c>
      <c r="Q22" s="176" t="s">
        <v>336</v>
      </c>
      <c r="R22" s="188">
        <v>8.3000000000000007</v>
      </c>
      <c r="S22" s="114" t="s">
        <v>15</v>
      </c>
      <c r="T22" s="124">
        <v>0.88541666666666696</v>
      </c>
      <c r="U22" s="176" t="s">
        <v>371</v>
      </c>
      <c r="V22" s="137">
        <v>8.25</v>
      </c>
      <c r="W22" s="138" t="s">
        <v>29</v>
      </c>
      <c r="X22" s="124">
        <v>0.88541666666666696</v>
      </c>
      <c r="Y22" s="205" t="s">
        <v>347</v>
      </c>
      <c r="Z22" s="136" t="s">
        <v>65</v>
      </c>
      <c r="AA22" s="137" t="s">
        <v>15</v>
      </c>
      <c r="AB22" s="138">
        <v>0.77083333333333304</v>
      </c>
      <c r="AC22" s="176" t="s">
        <v>397</v>
      </c>
      <c r="AD22" s="146" t="s">
        <v>14</v>
      </c>
      <c r="AE22" s="144" t="s">
        <v>15</v>
      </c>
      <c r="AF22" s="154">
        <v>0.77083333333333304</v>
      </c>
      <c r="AG22" s="176" t="s">
        <v>33</v>
      </c>
    </row>
    <row r="23" spans="1:33" ht="15" customHeight="1">
      <c r="A23" s="42"/>
      <c r="B23" s="52"/>
      <c r="C23" s="74" t="s">
        <v>398</v>
      </c>
      <c r="D23" s="75"/>
      <c r="E23" s="56"/>
      <c r="F23" s="56"/>
      <c r="G23" s="76"/>
      <c r="H23" s="77"/>
      <c r="I23" s="152"/>
      <c r="J23" s="153"/>
      <c r="K23" s="132"/>
      <c r="L23" s="143">
        <v>0</v>
      </c>
      <c r="M23" s="114"/>
      <c r="N23" s="146"/>
      <c r="O23" s="144"/>
      <c r="P23" s="154"/>
      <c r="Q23" s="182"/>
      <c r="R23" s="189"/>
      <c r="S23" s="144"/>
      <c r="T23" s="154"/>
      <c r="U23" s="182"/>
      <c r="V23" s="144"/>
      <c r="W23" s="154"/>
      <c r="X23" s="154"/>
      <c r="Y23" s="206"/>
      <c r="Z23" s="146"/>
      <c r="AA23" s="144"/>
      <c r="AB23" s="154"/>
      <c r="AC23" s="182"/>
      <c r="AD23" s="146"/>
      <c r="AE23" s="144"/>
      <c r="AF23" s="154"/>
      <c r="AG23" s="182"/>
    </row>
    <row r="24" spans="1:33" ht="15" customHeight="1">
      <c r="A24" s="42">
        <v>22</v>
      </c>
      <c r="B24" s="43" t="s">
        <v>131</v>
      </c>
      <c r="C24" s="78" t="s">
        <v>132</v>
      </c>
      <c r="D24" s="63" t="s">
        <v>133</v>
      </c>
      <c r="E24" s="45">
        <v>1967</v>
      </c>
      <c r="F24" s="45">
        <v>86</v>
      </c>
      <c r="G24" s="49" t="s">
        <v>333</v>
      </c>
      <c r="H24" s="69" t="s">
        <v>134</v>
      </c>
      <c r="I24" s="115" t="s">
        <v>374</v>
      </c>
      <c r="J24" s="116" t="s">
        <v>372</v>
      </c>
      <c r="K24" s="92" t="s">
        <v>358</v>
      </c>
      <c r="L24" s="112">
        <v>5</v>
      </c>
      <c r="M24" s="114">
        <v>70</v>
      </c>
      <c r="N24" s="123" t="s">
        <v>31</v>
      </c>
      <c r="O24" s="114" t="s">
        <v>32</v>
      </c>
      <c r="P24" s="124">
        <v>0.88541666666666696</v>
      </c>
      <c r="Q24" s="176" t="s">
        <v>349</v>
      </c>
      <c r="R24" s="123" t="s">
        <v>34</v>
      </c>
      <c r="S24" s="124" t="s">
        <v>35</v>
      </c>
      <c r="T24" s="138">
        <v>0.54166666666666696</v>
      </c>
      <c r="U24" s="176" t="s">
        <v>336</v>
      </c>
      <c r="V24" s="123" t="s">
        <v>34</v>
      </c>
      <c r="W24" s="114" t="s">
        <v>35</v>
      </c>
      <c r="X24" s="124">
        <v>0.77083333333333304</v>
      </c>
      <c r="Y24" s="176" t="s">
        <v>347</v>
      </c>
      <c r="Z24" s="123" t="s">
        <v>119</v>
      </c>
      <c r="AA24" s="114" t="s">
        <v>120</v>
      </c>
      <c r="AB24" s="138">
        <v>0.77083333333333304</v>
      </c>
      <c r="AC24" s="176" t="s">
        <v>136</v>
      </c>
      <c r="AD24" s="123">
        <v>8.2899999999999991</v>
      </c>
      <c r="AE24" s="114" t="s">
        <v>25</v>
      </c>
      <c r="AF24" s="124">
        <v>0.54166666666666696</v>
      </c>
      <c r="AG24" s="176" t="s">
        <v>397</v>
      </c>
    </row>
    <row r="25" spans="1:33" ht="15" customHeight="1">
      <c r="A25" s="42">
        <v>23</v>
      </c>
      <c r="B25" s="43" t="s">
        <v>131</v>
      </c>
      <c r="C25" s="79" t="s">
        <v>137</v>
      </c>
      <c r="D25" s="63" t="s">
        <v>138</v>
      </c>
      <c r="E25" s="45">
        <v>1969</v>
      </c>
      <c r="F25" s="45">
        <v>106</v>
      </c>
      <c r="G25" s="49" t="s">
        <v>333</v>
      </c>
      <c r="H25" s="69" t="s">
        <v>134</v>
      </c>
      <c r="I25" s="115" t="s">
        <v>374</v>
      </c>
      <c r="J25" s="116" t="s">
        <v>372</v>
      </c>
      <c r="K25" s="92" t="s">
        <v>358</v>
      </c>
      <c r="L25" s="112">
        <v>5</v>
      </c>
      <c r="M25" s="114">
        <v>70</v>
      </c>
      <c r="N25" s="114">
        <v>8.26</v>
      </c>
      <c r="O25" s="124" t="s">
        <v>32</v>
      </c>
      <c r="P25" s="154">
        <v>0.41666666666666702</v>
      </c>
      <c r="Q25" s="176" t="s">
        <v>336</v>
      </c>
      <c r="R25" s="123" t="s">
        <v>34</v>
      </c>
      <c r="S25" s="114" t="s">
        <v>35</v>
      </c>
      <c r="T25" s="124">
        <v>0.88541666666666696</v>
      </c>
      <c r="U25" s="176" t="s">
        <v>349</v>
      </c>
      <c r="V25" s="123">
        <v>8.2799999999999994</v>
      </c>
      <c r="W25" s="114" t="s">
        <v>120</v>
      </c>
      <c r="X25" s="124">
        <v>0.77083333333333304</v>
      </c>
      <c r="Y25" s="176" t="s">
        <v>397</v>
      </c>
      <c r="Z25" s="114">
        <v>8.2799999999999994</v>
      </c>
      <c r="AA25" s="114" t="s">
        <v>120</v>
      </c>
      <c r="AB25" s="124">
        <v>0.88541666666666696</v>
      </c>
      <c r="AC25" s="176" t="s">
        <v>347</v>
      </c>
      <c r="AD25" s="123" t="s">
        <v>42</v>
      </c>
      <c r="AE25" s="114" t="s">
        <v>25</v>
      </c>
      <c r="AF25" s="126">
        <v>0.77083333333333304</v>
      </c>
      <c r="AG25" s="176" t="s">
        <v>136</v>
      </c>
    </row>
    <row r="26" spans="1:33" ht="14.1" customHeight="1">
      <c r="A26" s="42">
        <v>24</v>
      </c>
      <c r="B26" s="43" t="s">
        <v>131</v>
      </c>
      <c r="C26" s="79" t="s">
        <v>139</v>
      </c>
      <c r="D26" s="63" t="s">
        <v>140</v>
      </c>
      <c r="E26" s="45">
        <v>1970</v>
      </c>
      <c r="F26" s="45">
        <v>105</v>
      </c>
      <c r="G26" s="49" t="s">
        <v>333</v>
      </c>
      <c r="H26" s="69" t="s">
        <v>134</v>
      </c>
      <c r="I26" s="115" t="s">
        <v>374</v>
      </c>
      <c r="J26" s="116" t="s">
        <v>372</v>
      </c>
      <c r="K26" s="92" t="s">
        <v>358</v>
      </c>
      <c r="L26" s="112">
        <v>5</v>
      </c>
      <c r="M26" s="114">
        <v>70</v>
      </c>
      <c r="N26" s="123" t="s">
        <v>31</v>
      </c>
      <c r="O26" s="114" t="s">
        <v>32</v>
      </c>
      <c r="P26" s="126">
        <v>0.77083333333333304</v>
      </c>
      <c r="Q26" s="176" t="s">
        <v>136</v>
      </c>
      <c r="R26" s="114">
        <v>8.27</v>
      </c>
      <c r="S26" s="124" t="s">
        <v>35</v>
      </c>
      <c r="T26" s="138">
        <v>0.41666666666666702</v>
      </c>
      <c r="U26" s="176" t="s">
        <v>336</v>
      </c>
      <c r="V26" s="146" t="s">
        <v>42</v>
      </c>
      <c r="W26" s="144" t="s">
        <v>25</v>
      </c>
      <c r="X26" s="138">
        <v>0.65625</v>
      </c>
      <c r="Y26" s="176" t="s">
        <v>349</v>
      </c>
      <c r="Z26" s="123" t="s">
        <v>42</v>
      </c>
      <c r="AA26" s="114" t="s">
        <v>25</v>
      </c>
      <c r="AB26" s="124">
        <v>0.65625</v>
      </c>
      <c r="AC26" s="176" t="s">
        <v>347</v>
      </c>
      <c r="AD26" s="123">
        <v>8.2899999999999991</v>
      </c>
      <c r="AE26" s="114" t="s">
        <v>25</v>
      </c>
      <c r="AF26" s="124">
        <v>0.77083333333333304</v>
      </c>
      <c r="AG26" s="176" t="s">
        <v>397</v>
      </c>
    </row>
    <row r="27" spans="1:33" ht="15" customHeight="1">
      <c r="A27" s="42">
        <v>25</v>
      </c>
      <c r="B27" s="43" t="s">
        <v>131</v>
      </c>
      <c r="C27" s="79" t="s">
        <v>141</v>
      </c>
      <c r="D27" s="63" t="s">
        <v>142</v>
      </c>
      <c r="E27" s="45">
        <v>1972</v>
      </c>
      <c r="F27" s="45">
        <v>97</v>
      </c>
      <c r="G27" s="49" t="s">
        <v>333</v>
      </c>
      <c r="H27" s="69" t="s">
        <v>134</v>
      </c>
      <c r="I27" s="115" t="s">
        <v>374</v>
      </c>
      <c r="J27" s="116" t="s">
        <v>372</v>
      </c>
      <c r="K27" s="92" t="s">
        <v>358</v>
      </c>
      <c r="L27" s="112">
        <v>5</v>
      </c>
      <c r="M27" s="114">
        <v>70</v>
      </c>
      <c r="N27" s="123" t="s">
        <v>31</v>
      </c>
      <c r="O27" s="124" t="s">
        <v>32</v>
      </c>
      <c r="P27" s="124">
        <v>0.54166666666666696</v>
      </c>
      <c r="Q27" s="176" t="s">
        <v>336</v>
      </c>
      <c r="R27" s="146" t="s">
        <v>119</v>
      </c>
      <c r="S27" s="144" t="s">
        <v>120</v>
      </c>
      <c r="T27" s="154">
        <v>0.54166666666666696</v>
      </c>
      <c r="U27" s="176" t="s">
        <v>349</v>
      </c>
      <c r="V27" s="123" t="s">
        <v>42</v>
      </c>
      <c r="W27" s="114" t="s">
        <v>25</v>
      </c>
      <c r="X27" s="142">
        <v>0.54166666666666696</v>
      </c>
      <c r="Y27" s="176" t="s">
        <v>136</v>
      </c>
      <c r="Z27" s="123" t="s">
        <v>65</v>
      </c>
      <c r="AA27" s="114" t="s">
        <v>15</v>
      </c>
      <c r="AB27" s="124">
        <v>0.54166666666666696</v>
      </c>
      <c r="AC27" s="176" t="s">
        <v>347</v>
      </c>
      <c r="AD27" s="123" t="s">
        <v>65</v>
      </c>
      <c r="AE27" s="124" t="s">
        <v>15</v>
      </c>
      <c r="AF27" s="124">
        <v>0.65625</v>
      </c>
      <c r="AG27" s="176" t="s">
        <v>397</v>
      </c>
    </row>
    <row r="28" spans="1:33" ht="15" customHeight="1">
      <c r="A28" s="42">
        <v>26</v>
      </c>
      <c r="B28" s="43" t="s">
        <v>131</v>
      </c>
      <c r="C28" s="79" t="s">
        <v>143</v>
      </c>
      <c r="D28" s="63" t="s">
        <v>144</v>
      </c>
      <c r="E28" s="45">
        <v>1986</v>
      </c>
      <c r="F28" s="45">
        <v>94</v>
      </c>
      <c r="G28" s="49" t="s">
        <v>333</v>
      </c>
      <c r="H28" s="69" t="s">
        <v>134</v>
      </c>
      <c r="I28" s="115" t="s">
        <v>374</v>
      </c>
      <c r="J28" s="116" t="s">
        <v>372</v>
      </c>
      <c r="K28" s="92" t="s">
        <v>358</v>
      </c>
      <c r="L28" s="112">
        <v>5</v>
      </c>
      <c r="M28" s="114">
        <v>70</v>
      </c>
      <c r="N28" s="123" t="s">
        <v>31</v>
      </c>
      <c r="O28" s="114" t="s">
        <v>32</v>
      </c>
      <c r="P28" s="124">
        <v>0.75694444444444398</v>
      </c>
      <c r="Q28" s="176" t="s">
        <v>397</v>
      </c>
      <c r="R28" s="136" t="s">
        <v>42</v>
      </c>
      <c r="S28" s="137" t="s">
        <v>25</v>
      </c>
      <c r="T28" s="142">
        <v>0.65625</v>
      </c>
      <c r="U28" s="176" t="s">
        <v>136</v>
      </c>
      <c r="V28" s="136" t="s">
        <v>65</v>
      </c>
      <c r="W28" s="137" t="s">
        <v>15</v>
      </c>
      <c r="X28" s="138">
        <v>0.79166666666666696</v>
      </c>
      <c r="Y28" s="176" t="s">
        <v>349</v>
      </c>
      <c r="Z28" s="114">
        <v>8.2899999999999991</v>
      </c>
      <c r="AA28" s="124" t="s">
        <v>25</v>
      </c>
      <c r="AB28" s="154">
        <v>0.41666666666666702</v>
      </c>
      <c r="AC28" s="176" t="s">
        <v>336</v>
      </c>
      <c r="AD28" s="123" t="s">
        <v>65</v>
      </c>
      <c r="AE28" s="114" t="s">
        <v>15</v>
      </c>
      <c r="AF28" s="124">
        <v>0.65625</v>
      </c>
      <c r="AG28" s="176" t="s">
        <v>347</v>
      </c>
    </row>
    <row r="29" spans="1:33" ht="15" customHeight="1">
      <c r="A29" s="42">
        <v>27</v>
      </c>
      <c r="B29" s="43" t="s">
        <v>131</v>
      </c>
      <c r="C29" s="79" t="s">
        <v>145</v>
      </c>
      <c r="D29" s="63" t="s">
        <v>146</v>
      </c>
      <c r="E29" s="45">
        <v>1987</v>
      </c>
      <c r="F29" s="45">
        <v>99</v>
      </c>
      <c r="G29" s="49" t="s">
        <v>333</v>
      </c>
      <c r="H29" s="69" t="s">
        <v>134</v>
      </c>
      <c r="I29" s="115" t="s">
        <v>374</v>
      </c>
      <c r="J29" s="139" t="s">
        <v>338</v>
      </c>
      <c r="K29" s="92" t="s">
        <v>358</v>
      </c>
      <c r="L29" s="112">
        <v>5</v>
      </c>
      <c r="M29" s="114">
        <v>70</v>
      </c>
      <c r="N29" s="123" t="s">
        <v>31</v>
      </c>
      <c r="O29" s="114" t="s">
        <v>32</v>
      </c>
      <c r="P29" s="124">
        <v>0.77083333333333304</v>
      </c>
      <c r="Q29" s="176" t="s">
        <v>347</v>
      </c>
      <c r="R29" s="114">
        <v>8.27</v>
      </c>
      <c r="S29" s="114" t="s">
        <v>35</v>
      </c>
      <c r="T29" s="124">
        <v>0.77083333333333304</v>
      </c>
      <c r="U29" s="176" t="s">
        <v>136</v>
      </c>
      <c r="V29" s="123">
        <v>8.27</v>
      </c>
      <c r="W29" s="114" t="s">
        <v>35</v>
      </c>
      <c r="X29" s="124">
        <v>0.88541666666666696</v>
      </c>
      <c r="Y29" s="176" t="s">
        <v>397</v>
      </c>
      <c r="Z29" s="123" t="s">
        <v>119</v>
      </c>
      <c r="AA29" s="114" t="s">
        <v>120</v>
      </c>
      <c r="AB29" s="154">
        <v>0.54166666666666696</v>
      </c>
      <c r="AC29" s="176" t="s">
        <v>336</v>
      </c>
      <c r="AD29" s="123" t="s">
        <v>65</v>
      </c>
      <c r="AE29" s="114" t="s">
        <v>15</v>
      </c>
      <c r="AF29" s="124">
        <v>0.54166666666666696</v>
      </c>
      <c r="AG29" s="176" t="s">
        <v>349</v>
      </c>
    </row>
    <row r="30" spans="1:33" ht="15" customHeight="1">
      <c r="A30" s="42">
        <v>28</v>
      </c>
      <c r="B30" s="80" t="s">
        <v>147</v>
      </c>
      <c r="C30" s="14" t="s">
        <v>399</v>
      </c>
      <c r="D30" s="81" t="s">
        <v>400</v>
      </c>
      <c r="E30" s="45">
        <v>1924</v>
      </c>
      <c r="F30" s="45">
        <v>45</v>
      </c>
      <c r="G30" s="46" t="s">
        <v>401</v>
      </c>
      <c r="H30" s="82" t="s">
        <v>117</v>
      </c>
      <c r="I30" s="115" t="s">
        <v>402</v>
      </c>
      <c r="J30" s="121" t="s">
        <v>372</v>
      </c>
      <c r="K30" s="92" t="s">
        <v>358</v>
      </c>
      <c r="L30" s="112">
        <v>5</v>
      </c>
      <c r="M30" s="114">
        <v>60</v>
      </c>
      <c r="N30" s="155" t="s">
        <v>34</v>
      </c>
      <c r="O30" s="155" t="s">
        <v>35</v>
      </c>
      <c r="P30" s="155" t="s">
        <v>239</v>
      </c>
      <c r="Q30" s="182" t="s">
        <v>336</v>
      </c>
      <c r="R30" s="155" t="s">
        <v>31</v>
      </c>
      <c r="S30" s="155" t="s">
        <v>32</v>
      </c>
      <c r="T30" s="155" t="s">
        <v>244</v>
      </c>
      <c r="U30" s="190" t="s">
        <v>336</v>
      </c>
      <c r="V30" s="146" t="s">
        <v>17</v>
      </c>
      <c r="W30" s="146" t="s">
        <v>18</v>
      </c>
      <c r="X30" s="146" t="s">
        <v>244</v>
      </c>
      <c r="Y30" s="190" t="s">
        <v>347</v>
      </c>
      <c r="Z30" s="146" t="s">
        <v>14</v>
      </c>
      <c r="AA30" s="146" t="s">
        <v>15</v>
      </c>
      <c r="AB30" s="146" t="s">
        <v>244</v>
      </c>
      <c r="AC30" s="190" t="s">
        <v>341</v>
      </c>
      <c r="AD30" s="136" t="s">
        <v>42</v>
      </c>
      <c r="AE30" s="136" t="s">
        <v>25</v>
      </c>
      <c r="AF30" s="136" t="s">
        <v>244</v>
      </c>
      <c r="AG30" s="210" t="s">
        <v>340</v>
      </c>
    </row>
    <row r="31" spans="1:33" ht="15" customHeight="1">
      <c r="A31" s="42">
        <v>29</v>
      </c>
      <c r="B31" s="80" t="s">
        <v>147</v>
      </c>
      <c r="C31" s="14" t="s">
        <v>148</v>
      </c>
      <c r="D31" s="83" t="s">
        <v>149</v>
      </c>
      <c r="E31" s="50">
        <v>1988</v>
      </c>
      <c r="F31" s="50" t="s">
        <v>150</v>
      </c>
      <c r="G31" s="46" t="s">
        <v>403</v>
      </c>
      <c r="H31" s="45" t="s">
        <v>404</v>
      </c>
      <c r="I31" s="156" t="s">
        <v>405</v>
      </c>
      <c r="J31" s="139" t="s">
        <v>355</v>
      </c>
      <c r="K31" s="157" t="s">
        <v>339</v>
      </c>
      <c r="L31" s="112">
        <v>5</v>
      </c>
      <c r="M31" s="114">
        <v>100</v>
      </c>
      <c r="N31" s="155" t="s">
        <v>42</v>
      </c>
      <c r="O31" s="158" t="s">
        <v>25</v>
      </c>
      <c r="P31" s="159">
        <v>0.85416666666666696</v>
      </c>
      <c r="Q31" s="176" t="s">
        <v>336</v>
      </c>
      <c r="R31" s="155" t="s">
        <v>42</v>
      </c>
      <c r="S31" s="158" t="s">
        <v>25</v>
      </c>
      <c r="T31" s="159">
        <v>0.85416666666666696</v>
      </c>
      <c r="U31" s="176" t="s">
        <v>336</v>
      </c>
      <c r="V31" s="123" t="s">
        <v>17</v>
      </c>
      <c r="W31" s="114" t="s">
        <v>18</v>
      </c>
      <c r="X31" s="159">
        <v>0.85416666666666696</v>
      </c>
      <c r="Y31" s="176" t="s">
        <v>347</v>
      </c>
      <c r="Z31" s="123" t="s">
        <v>14</v>
      </c>
      <c r="AA31" s="114" t="s">
        <v>15</v>
      </c>
      <c r="AB31" s="159">
        <v>0.85416666666666696</v>
      </c>
      <c r="AC31" s="176" t="s">
        <v>341</v>
      </c>
      <c r="AD31" s="136" t="s">
        <v>42</v>
      </c>
      <c r="AE31" s="136" t="s">
        <v>25</v>
      </c>
      <c r="AF31" s="136" t="s">
        <v>153</v>
      </c>
      <c r="AG31" s="210" t="s">
        <v>340</v>
      </c>
    </row>
    <row r="32" spans="1:33" ht="15" customHeight="1">
      <c r="A32" s="42"/>
      <c r="B32" s="84"/>
      <c r="C32" s="85" t="s">
        <v>406</v>
      </c>
      <c r="D32" s="86"/>
      <c r="E32" s="87"/>
      <c r="F32" s="87"/>
      <c r="G32" s="88"/>
      <c r="H32" s="89"/>
      <c r="I32" s="156"/>
      <c r="J32" s="139"/>
      <c r="K32" s="157"/>
      <c r="L32" s="143">
        <v>0</v>
      </c>
      <c r="M32" s="114"/>
      <c r="N32" s="146"/>
      <c r="O32" s="144"/>
      <c r="P32" s="154"/>
      <c r="Q32" s="182"/>
      <c r="R32" s="146"/>
      <c r="S32" s="144"/>
      <c r="T32" s="154"/>
      <c r="U32" s="182"/>
      <c r="V32" s="146"/>
      <c r="W32" s="144"/>
      <c r="X32" s="154"/>
      <c r="Y32" s="182"/>
      <c r="Z32" s="146"/>
      <c r="AA32" s="144"/>
      <c r="AB32" s="154"/>
      <c r="AC32" s="182"/>
      <c r="AD32" s="146"/>
      <c r="AE32" s="144"/>
      <c r="AF32" s="154"/>
      <c r="AG32" s="182"/>
    </row>
    <row r="33" spans="1:33" ht="15" customHeight="1">
      <c r="A33" s="42">
        <v>30</v>
      </c>
      <c r="B33" s="80" t="s">
        <v>147</v>
      </c>
      <c r="C33" s="79" t="s">
        <v>154</v>
      </c>
      <c r="D33" s="63" t="s">
        <v>155</v>
      </c>
      <c r="E33" s="45">
        <v>2019</v>
      </c>
      <c r="F33" s="45">
        <v>126</v>
      </c>
      <c r="G33" s="46" t="s">
        <v>333</v>
      </c>
      <c r="H33" s="46" t="s">
        <v>407</v>
      </c>
      <c r="I33" s="115" t="s">
        <v>388</v>
      </c>
      <c r="J33" s="139" t="s">
        <v>355</v>
      </c>
      <c r="K33" s="92" t="s">
        <v>339</v>
      </c>
      <c r="L33" s="112">
        <v>5</v>
      </c>
      <c r="M33" s="114">
        <v>70</v>
      </c>
      <c r="N33" s="155" t="s">
        <v>14</v>
      </c>
      <c r="O33" s="158" t="s">
        <v>15</v>
      </c>
      <c r="P33" s="159">
        <v>0.65625</v>
      </c>
      <c r="Q33" s="176" t="s">
        <v>33</v>
      </c>
      <c r="R33" s="123" t="s">
        <v>24</v>
      </c>
      <c r="S33" s="114" t="s">
        <v>25</v>
      </c>
      <c r="T33" s="154">
        <v>0.77083333333333304</v>
      </c>
      <c r="U33" s="176" t="s">
        <v>342</v>
      </c>
      <c r="V33" s="123" t="s">
        <v>17</v>
      </c>
      <c r="W33" s="114" t="s">
        <v>18</v>
      </c>
      <c r="X33" s="124">
        <v>0.88541666666666696</v>
      </c>
      <c r="Y33" s="176" t="s">
        <v>397</v>
      </c>
      <c r="Z33" s="136" t="s">
        <v>14</v>
      </c>
      <c r="AA33" s="137" t="s">
        <v>15</v>
      </c>
      <c r="AB33" s="159">
        <v>0.77083333333333304</v>
      </c>
      <c r="AC33" s="176" t="s">
        <v>408</v>
      </c>
      <c r="AD33" s="146" t="s">
        <v>34</v>
      </c>
      <c r="AE33" s="144" t="s">
        <v>35</v>
      </c>
      <c r="AF33" s="154">
        <v>0.88541666666666696</v>
      </c>
      <c r="AG33" s="176" t="s">
        <v>336</v>
      </c>
    </row>
    <row r="34" spans="1:33" ht="15" customHeight="1">
      <c r="A34" s="42">
        <v>31</v>
      </c>
      <c r="B34" s="80" t="s">
        <v>147</v>
      </c>
      <c r="C34" s="15" t="s">
        <v>409</v>
      </c>
      <c r="D34" s="63" t="s">
        <v>159</v>
      </c>
      <c r="E34" s="45" t="s">
        <v>160</v>
      </c>
      <c r="F34" s="45">
        <v>107</v>
      </c>
      <c r="G34" s="46" t="s">
        <v>410</v>
      </c>
      <c r="H34" s="49" t="s">
        <v>411</v>
      </c>
      <c r="I34" s="115" t="s">
        <v>402</v>
      </c>
      <c r="J34" s="121" t="s">
        <v>375</v>
      </c>
      <c r="K34" s="132" t="s">
        <v>358</v>
      </c>
      <c r="L34" s="112">
        <v>5</v>
      </c>
      <c r="M34" s="114">
        <v>70</v>
      </c>
      <c r="N34" s="136" t="s">
        <v>65</v>
      </c>
      <c r="O34" s="137" t="s">
        <v>15</v>
      </c>
      <c r="P34" s="138">
        <v>0.77083333333333304</v>
      </c>
      <c r="Q34" s="186" t="s">
        <v>368</v>
      </c>
      <c r="R34" s="155" t="s">
        <v>24</v>
      </c>
      <c r="S34" s="158" t="s">
        <v>25</v>
      </c>
      <c r="T34" s="159">
        <v>0.77083333333333304</v>
      </c>
      <c r="U34" s="191" t="s">
        <v>340</v>
      </c>
      <c r="V34" s="114">
        <v>8.23</v>
      </c>
      <c r="W34" s="114" t="s">
        <v>15</v>
      </c>
      <c r="X34" s="124">
        <v>0.54166666666666696</v>
      </c>
      <c r="Y34" s="176" t="s">
        <v>347</v>
      </c>
      <c r="Z34" s="123">
        <v>8.25</v>
      </c>
      <c r="AA34" s="114" t="s">
        <v>29</v>
      </c>
      <c r="AB34" s="154">
        <v>0.77083333333333304</v>
      </c>
      <c r="AC34" s="176" t="s">
        <v>371</v>
      </c>
      <c r="AD34" s="123" t="s">
        <v>14</v>
      </c>
      <c r="AE34" s="114" t="s">
        <v>15</v>
      </c>
      <c r="AF34" s="124">
        <v>0.65625</v>
      </c>
      <c r="AG34" s="176" t="s">
        <v>341</v>
      </c>
    </row>
    <row r="35" spans="1:33" ht="15" customHeight="1">
      <c r="A35" s="42">
        <v>32</v>
      </c>
      <c r="B35" s="80" t="s">
        <v>147</v>
      </c>
      <c r="C35" s="79" t="s">
        <v>163</v>
      </c>
      <c r="D35" s="81"/>
      <c r="E35" s="45">
        <v>2019</v>
      </c>
      <c r="F35" s="45">
        <v>90</v>
      </c>
      <c r="G35" s="46" t="s">
        <v>333</v>
      </c>
      <c r="H35" s="46" t="s">
        <v>334</v>
      </c>
      <c r="I35" s="115" t="s">
        <v>335</v>
      </c>
      <c r="J35" s="121"/>
      <c r="K35" s="49"/>
      <c r="L35" s="112">
        <v>3</v>
      </c>
      <c r="M35" s="114">
        <v>50</v>
      </c>
      <c r="N35" s="117" t="s">
        <v>28</v>
      </c>
      <c r="O35" s="118" t="s">
        <v>29</v>
      </c>
      <c r="P35" s="119">
        <v>0.75</v>
      </c>
      <c r="Q35" s="177" t="s">
        <v>349</v>
      </c>
      <c r="R35" s="123" t="s">
        <v>119</v>
      </c>
      <c r="S35" s="114" t="s">
        <v>120</v>
      </c>
      <c r="T35" s="124">
        <v>0.77083333333333304</v>
      </c>
      <c r="U35" s="176" t="s">
        <v>353</v>
      </c>
      <c r="V35" s="123" t="s">
        <v>42</v>
      </c>
      <c r="W35" s="114" t="s">
        <v>25</v>
      </c>
      <c r="X35" s="124">
        <v>0.77083333333333304</v>
      </c>
      <c r="Y35" s="176" t="s">
        <v>368</v>
      </c>
      <c r="Z35" s="123"/>
      <c r="AA35" s="114"/>
      <c r="AB35" s="114"/>
      <c r="AC35" s="176"/>
      <c r="AD35" s="123"/>
      <c r="AE35" s="114"/>
      <c r="AF35" s="114"/>
      <c r="AG35" s="176"/>
    </row>
    <row r="36" spans="1:33" ht="15" customHeight="1">
      <c r="A36" s="42">
        <v>33</v>
      </c>
      <c r="B36" s="80" t="s">
        <v>147</v>
      </c>
      <c r="C36" s="90" t="s">
        <v>412</v>
      </c>
      <c r="D36" s="47" t="s">
        <v>166</v>
      </c>
      <c r="E36" s="45">
        <v>2019</v>
      </c>
      <c r="F36" s="45">
        <v>94</v>
      </c>
      <c r="G36" s="91" t="s">
        <v>344</v>
      </c>
      <c r="H36" s="49" t="s">
        <v>413</v>
      </c>
      <c r="I36" s="115" t="s">
        <v>335</v>
      </c>
      <c r="J36" s="121" t="s">
        <v>414</v>
      </c>
      <c r="K36" s="92" t="s">
        <v>415</v>
      </c>
      <c r="L36" s="112">
        <v>3</v>
      </c>
      <c r="M36" s="160">
        <v>60</v>
      </c>
      <c r="N36" s="123" t="s">
        <v>24</v>
      </c>
      <c r="O36" s="114" t="s">
        <v>25</v>
      </c>
      <c r="P36" s="138">
        <v>0.65625</v>
      </c>
      <c r="Q36" s="182" t="s">
        <v>27</v>
      </c>
      <c r="R36" s="137">
        <v>8.26</v>
      </c>
      <c r="S36" s="137" t="s">
        <v>32</v>
      </c>
      <c r="T36" s="124">
        <v>0.77083333333333304</v>
      </c>
      <c r="U36" s="176" t="s">
        <v>416</v>
      </c>
      <c r="V36" s="123" t="s">
        <v>42</v>
      </c>
      <c r="W36" s="114" t="s">
        <v>25</v>
      </c>
      <c r="X36" s="124">
        <v>0.77083333333333304</v>
      </c>
      <c r="Y36" s="176" t="s">
        <v>371</v>
      </c>
      <c r="Z36" s="123"/>
      <c r="AA36" s="114"/>
      <c r="AB36" s="124"/>
      <c r="AC36" s="176"/>
      <c r="AD36" s="123"/>
      <c r="AE36" s="114"/>
      <c r="AF36" s="124"/>
      <c r="AG36" s="176"/>
    </row>
    <row r="37" spans="1:33" ht="15" customHeight="1">
      <c r="A37" s="42">
        <v>34</v>
      </c>
      <c r="B37" s="80" t="s">
        <v>147</v>
      </c>
      <c r="C37" s="79" t="s">
        <v>417</v>
      </c>
      <c r="D37" s="47" t="s">
        <v>170</v>
      </c>
      <c r="E37" s="45" t="s">
        <v>160</v>
      </c>
      <c r="F37" s="45">
        <v>98</v>
      </c>
      <c r="G37" s="46" t="s">
        <v>333</v>
      </c>
      <c r="H37" s="70" t="s">
        <v>418</v>
      </c>
      <c r="I37" s="152" t="s">
        <v>419</v>
      </c>
      <c r="J37" s="161" t="s">
        <v>396</v>
      </c>
      <c r="K37" s="157" t="s">
        <v>339</v>
      </c>
      <c r="L37" s="112">
        <v>5</v>
      </c>
      <c r="M37" s="114">
        <v>60</v>
      </c>
      <c r="N37" s="123" t="s">
        <v>24</v>
      </c>
      <c r="O37" s="114" t="s">
        <v>25</v>
      </c>
      <c r="P37" s="138">
        <v>0.65625</v>
      </c>
      <c r="Q37" s="176" t="s">
        <v>33</v>
      </c>
      <c r="R37" s="165" t="s">
        <v>28</v>
      </c>
      <c r="S37" s="166" t="s">
        <v>29</v>
      </c>
      <c r="T37" s="167">
        <v>0.77083333333333304</v>
      </c>
      <c r="U37" s="176" t="s">
        <v>416</v>
      </c>
      <c r="V37" s="123" t="s">
        <v>31</v>
      </c>
      <c r="W37" s="114" t="s">
        <v>32</v>
      </c>
      <c r="X37" s="124">
        <v>0.77083333333333304</v>
      </c>
      <c r="Y37" s="176" t="s">
        <v>342</v>
      </c>
      <c r="Z37" s="123" t="s">
        <v>34</v>
      </c>
      <c r="AA37" s="114" t="s">
        <v>35</v>
      </c>
      <c r="AB37" s="124">
        <v>0.77083333333333304</v>
      </c>
      <c r="AC37" s="176" t="s">
        <v>397</v>
      </c>
      <c r="AD37" s="123" t="s">
        <v>119</v>
      </c>
      <c r="AE37" s="114" t="s">
        <v>120</v>
      </c>
      <c r="AF37" s="124">
        <v>0.77083333333333304</v>
      </c>
      <c r="AG37" s="176" t="s">
        <v>347</v>
      </c>
    </row>
    <row r="38" spans="1:33" ht="15" customHeight="1">
      <c r="A38" s="42">
        <v>35</v>
      </c>
      <c r="B38" s="80" t="s">
        <v>147</v>
      </c>
      <c r="C38" s="79" t="s">
        <v>173</v>
      </c>
      <c r="D38" s="81" t="s">
        <v>174</v>
      </c>
      <c r="E38" s="45">
        <v>2019</v>
      </c>
      <c r="F38" s="45">
        <v>95</v>
      </c>
      <c r="G38" s="46" t="s">
        <v>333</v>
      </c>
      <c r="H38" s="49" t="s">
        <v>420</v>
      </c>
      <c r="I38" s="115" t="s">
        <v>374</v>
      </c>
      <c r="J38" s="121" t="s">
        <v>375</v>
      </c>
      <c r="K38" s="162" t="s">
        <v>415</v>
      </c>
      <c r="L38" s="112">
        <v>5</v>
      </c>
      <c r="M38" s="114">
        <v>60</v>
      </c>
      <c r="N38" s="123" t="s">
        <v>24</v>
      </c>
      <c r="O38" s="114" t="s">
        <v>25</v>
      </c>
      <c r="P38" s="124">
        <v>0.77083333333333304</v>
      </c>
      <c r="Q38" s="176" t="s">
        <v>136</v>
      </c>
      <c r="R38" s="123" t="s">
        <v>119</v>
      </c>
      <c r="S38" s="114" t="s">
        <v>120</v>
      </c>
      <c r="T38" s="124">
        <v>0.77083333333333304</v>
      </c>
      <c r="U38" s="176" t="s">
        <v>371</v>
      </c>
      <c r="V38" s="123" t="s">
        <v>42</v>
      </c>
      <c r="W38" s="114" t="s">
        <v>25</v>
      </c>
      <c r="X38" s="124">
        <v>0.54166666666666696</v>
      </c>
      <c r="Y38" s="176" t="s">
        <v>383</v>
      </c>
      <c r="Z38" s="123" t="s">
        <v>17</v>
      </c>
      <c r="AA38" s="114" t="s">
        <v>18</v>
      </c>
      <c r="AB38" s="124">
        <v>0.77083333333333304</v>
      </c>
      <c r="AC38" s="176" t="s">
        <v>368</v>
      </c>
      <c r="AD38" s="123" t="s">
        <v>31</v>
      </c>
      <c r="AE38" s="114" t="s">
        <v>32</v>
      </c>
      <c r="AF38" s="124">
        <v>0.77083333333333304</v>
      </c>
      <c r="AG38" s="176" t="s">
        <v>341</v>
      </c>
    </row>
    <row r="39" spans="1:33" ht="15" customHeight="1">
      <c r="A39" s="42">
        <v>36</v>
      </c>
      <c r="B39" s="43" t="s">
        <v>175</v>
      </c>
      <c r="C39" s="79" t="s">
        <v>176</v>
      </c>
      <c r="D39" s="81" t="s">
        <v>177</v>
      </c>
      <c r="E39" s="45">
        <v>2020</v>
      </c>
      <c r="F39" s="45">
        <v>520</v>
      </c>
      <c r="G39" s="49" t="s">
        <v>333</v>
      </c>
      <c r="H39" s="46" t="s">
        <v>421</v>
      </c>
      <c r="I39" s="115" t="s">
        <v>388</v>
      </c>
      <c r="J39" s="121" t="s">
        <v>422</v>
      </c>
      <c r="K39" s="163" t="s">
        <v>339</v>
      </c>
      <c r="L39" s="112">
        <v>2</v>
      </c>
      <c r="M39" s="114">
        <v>320</v>
      </c>
      <c r="N39" s="123" t="s">
        <v>180</v>
      </c>
      <c r="O39" s="114" t="s">
        <v>120</v>
      </c>
      <c r="P39" s="124" t="s">
        <v>386</v>
      </c>
      <c r="Q39" s="176" t="s">
        <v>336</v>
      </c>
      <c r="R39" s="123" t="s">
        <v>65</v>
      </c>
      <c r="S39" s="114" t="s">
        <v>15</v>
      </c>
      <c r="T39" s="124" t="s">
        <v>386</v>
      </c>
      <c r="U39" s="176" t="s">
        <v>136</v>
      </c>
      <c r="V39" s="123"/>
      <c r="W39" s="114"/>
      <c r="X39" s="114"/>
      <c r="Y39" s="176"/>
      <c r="Z39" s="123"/>
      <c r="AA39" s="114"/>
      <c r="AB39" s="114"/>
      <c r="AC39" s="176"/>
      <c r="AD39" s="123"/>
      <c r="AE39" s="114"/>
      <c r="AF39" s="114"/>
      <c r="AG39" s="176"/>
    </row>
    <row r="40" spans="1:33" ht="15" customHeight="1">
      <c r="A40" s="42">
        <v>37</v>
      </c>
      <c r="B40" s="43" t="s">
        <v>175</v>
      </c>
      <c r="C40" s="79" t="s">
        <v>181</v>
      </c>
      <c r="D40" s="81" t="s">
        <v>182</v>
      </c>
      <c r="E40" s="45">
        <v>2020</v>
      </c>
      <c r="F40" s="45">
        <v>75</v>
      </c>
      <c r="G40" s="49" t="s">
        <v>333</v>
      </c>
      <c r="H40" s="92" t="s">
        <v>12</v>
      </c>
      <c r="I40" s="115" t="s">
        <v>335</v>
      </c>
      <c r="J40" s="164" t="s">
        <v>355</v>
      </c>
      <c r="K40" s="132" t="s">
        <v>358</v>
      </c>
      <c r="L40" s="112">
        <v>1</v>
      </c>
      <c r="M40" s="114">
        <v>50</v>
      </c>
      <c r="N40" s="117" t="s">
        <v>24</v>
      </c>
      <c r="O40" s="118" t="s">
        <v>25</v>
      </c>
      <c r="P40" s="119">
        <v>0.54166666666666696</v>
      </c>
      <c r="Q40" s="177" t="s">
        <v>336</v>
      </c>
      <c r="R40" s="123"/>
      <c r="S40" s="114"/>
      <c r="T40" s="124"/>
      <c r="U40" s="176"/>
      <c r="V40" s="123"/>
      <c r="W40" s="114"/>
      <c r="X40" s="114"/>
      <c r="Y40" s="176"/>
      <c r="Z40" s="123"/>
      <c r="AA40" s="114"/>
      <c r="AB40" s="114"/>
      <c r="AC40" s="176"/>
      <c r="AD40" s="123"/>
      <c r="AE40" s="114"/>
      <c r="AF40" s="114"/>
      <c r="AG40" s="176"/>
    </row>
    <row r="41" spans="1:33" ht="15" customHeight="1">
      <c r="A41" s="42">
        <v>38</v>
      </c>
      <c r="B41" s="43" t="s">
        <v>175</v>
      </c>
      <c r="C41" s="79" t="s">
        <v>183</v>
      </c>
      <c r="D41" s="81" t="s">
        <v>184</v>
      </c>
      <c r="E41" s="45">
        <v>2020</v>
      </c>
      <c r="F41" s="45">
        <v>71</v>
      </c>
      <c r="G41" s="93" t="s">
        <v>333</v>
      </c>
      <c r="H41" s="48" t="s">
        <v>185</v>
      </c>
      <c r="I41" s="115" t="s">
        <v>423</v>
      </c>
      <c r="J41" s="164" t="s">
        <v>424</v>
      </c>
      <c r="K41" s="163" t="s">
        <v>339</v>
      </c>
      <c r="L41" s="112">
        <v>5</v>
      </c>
      <c r="M41" s="114">
        <v>60</v>
      </c>
      <c r="N41" s="123" t="s">
        <v>14</v>
      </c>
      <c r="O41" s="114" t="s">
        <v>15</v>
      </c>
      <c r="P41" s="124">
        <v>0.65625</v>
      </c>
      <c r="Q41" s="176" t="s">
        <v>383</v>
      </c>
      <c r="R41" s="136" t="s">
        <v>17</v>
      </c>
      <c r="S41" s="137" t="s">
        <v>18</v>
      </c>
      <c r="T41" s="124">
        <v>0.77083333333333304</v>
      </c>
      <c r="U41" s="176" t="s">
        <v>136</v>
      </c>
      <c r="V41" s="155" t="s">
        <v>17</v>
      </c>
      <c r="W41" s="158" t="s">
        <v>18</v>
      </c>
      <c r="X41" s="154">
        <v>0.65625</v>
      </c>
      <c r="Y41" s="176" t="s">
        <v>336</v>
      </c>
      <c r="Z41" s="146" t="s">
        <v>65</v>
      </c>
      <c r="AA41" s="144" t="s">
        <v>15</v>
      </c>
      <c r="AB41" s="154">
        <v>0.54166666666666696</v>
      </c>
      <c r="AC41" s="182" t="s">
        <v>341</v>
      </c>
      <c r="AD41" s="123" t="s">
        <v>34</v>
      </c>
      <c r="AE41" s="114" t="s">
        <v>35</v>
      </c>
      <c r="AF41" s="124">
        <v>0.77083333333333304</v>
      </c>
      <c r="AG41" s="176" t="s">
        <v>371</v>
      </c>
    </row>
    <row r="42" spans="1:33" ht="15" customHeight="1">
      <c r="A42" s="42">
        <v>39</v>
      </c>
      <c r="B42" s="43" t="s">
        <v>175</v>
      </c>
      <c r="C42" s="79" t="s">
        <v>187</v>
      </c>
      <c r="D42" s="81" t="s">
        <v>188</v>
      </c>
      <c r="E42" s="94">
        <v>2020</v>
      </c>
      <c r="F42" s="94">
        <v>101</v>
      </c>
      <c r="G42" s="49" t="s">
        <v>333</v>
      </c>
      <c r="H42" s="95" t="s">
        <v>189</v>
      </c>
      <c r="I42" s="115" t="s">
        <v>425</v>
      </c>
      <c r="J42" s="116" t="s">
        <v>426</v>
      </c>
      <c r="K42" s="162" t="s">
        <v>339</v>
      </c>
      <c r="L42" s="112">
        <v>5</v>
      </c>
      <c r="M42" s="114">
        <v>60</v>
      </c>
      <c r="N42" s="165" t="s">
        <v>34</v>
      </c>
      <c r="O42" s="166" t="s">
        <v>35</v>
      </c>
      <c r="P42" s="167">
        <v>0.77083333333333304</v>
      </c>
      <c r="Q42" s="192" t="s">
        <v>342</v>
      </c>
      <c r="R42" s="165" t="s">
        <v>65</v>
      </c>
      <c r="S42" s="166" t="s">
        <v>15</v>
      </c>
      <c r="T42" s="167">
        <v>0.65625</v>
      </c>
      <c r="U42" s="192" t="s">
        <v>416</v>
      </c>
      <c r="V42" s="165" t="s">
        <v>42</v>
      </c>
      <c r="W42" s="166" t="s">
        <v>25</v>
      </c>
      <c r="X42" s="167">
        <v>0.77083333333333304</v>
      </c>
      <c r="Y42" s="176" t="s">
        <v>383</v>
      </c>
      <c r="Z42" s="136" t="s">
        <v>31</v>
      </c>
      <c r="AA42" s="137" t="s">
        <v>32</v>
      </c>
      <c r="AB42" s="138">
        <v>0.77083333333333304</v>
      </c>
      <c r="AC42" s="186" t="s">
        <v>368</v>
      </c>
      <c r="AD42" s="165" t="s">
        <v>65</v>
      </c>
      <c r="AE42" s="166" t="s">
        <v>15</v>
      </c>
      <c r="AF42" s="138">
        <v>0.65625</v>
      </c>
      <c r="AG42" s="176" t="s">
        <v>341</v>
      </c>
    </row>
    <row r="43" spans="1:33" ht="15" customHeight="1">
      <c r="A43" s="42">
        <v>40</v>
      </c>
      <c r="B43" s="43" t="s">
        <v>175</v>
      </c>
      <c r="C43" s="79" t="s">
        <v>191</v>
      </c>
      <c r="D43" s="63" t="s">
        <v>192</v>
      </c>
      <c r="E43" s="94">
        <v>2019</v>
      </c>
      <c r="F43" s="94">
        <v>87</v>
      </c>
      <c r="G43" s="91" t="s">
        <v>344</v>
      </c>
      <c r="H43" s="58" t="s">
        <v>427</v>
      </c>
      <c r="I43" s="115" t="s">
        <v>335</v>
      </c>
      <c r="J43" s="116" t="s">
        <v>426</v>
      </c>
      <c r="K43" s="92" t="s">
        <v>415</v>
      </c>
      <c r="L43" s="112">
        <v>5</v>
      </c>
      <c r="M43" s="114">
        <v>60</v>
      </c>
      <c r="N43" s="147" t="s">
        <v>428</v>
      </c>
      <c r="O43" s="148" t="s">
        <v>15</v>
      </c>
      <c r="P43" s="168">
        <v>0.77083333333333304</v>
      </c>
      <c r="Q43" s="185" t="s">
        <v>377</v>
      </c>
      <c r="R43" s="147" t="s">
        <v>31</v>
      </c>
      <c r="S43" s="148" t="s">
        <v>32</v>
      </c>
      <c r="T43" s="168">
        <v>0.77083333333333304</v>
      </c>
      <c r="U43" s="185" t="s">
        <v>340</v>
      </c>
      <c r="V43" s="123" t="s">
        <v>119</v>
      </c>
      <c r="W43" s="114" t="s">
        <v>120</v>
      </c>
      <c r="X43" s="124">
        <v>0.8125</v>
      </c>
      <c r="Y43" s="176" t="s">
        <v>348</v>
      </c>
      <c r="Z43" s="123" t="s">
        <v>42</v>
      </c>
      <c r="AA43" s="114" t="s">
        <v>25</v>
      </c>
      <c r="AB43" s="124">
        <v>0.54166666666666696</v>
      </c>
      <c r="AC43" s="176" t="s">
        <v>27</v>
      </c>
      <c r="AD43" s="123" t="s">
        <v>42</v>
      </c>
      <c r="AE43" s="114" t="s">
        <v>25</v>
      </c>
      <c r="AF43" s="124">
        <v>0.54166666666666696</v>
      </c>
      <c r="AG43" s="176" t="s">
        <v>371</v>
      </c>
    </row>
    <row r="44" spans="1:33" ht="15" customHeight="1">
      <c r="A44" s="42">
        <v>41</v>
      </c>
      <c r="B44" s="43" t="s">
        <v>175</v>
      </c>
      <c r="C44" s="79" t="s">
        <v>195</v>
      </c>
      <c r="D44" s="81" t="s">
        <v>196</v>
      </c>
      <c r="E44" s="94">
        <v>2019</v>
      </c>
      <c r="F44" s="94">
        <v>84</v>
      </c>
      <c r="G44" s="49" t="s">
        <v>333</v>
      </c>
      <c r="H44" s="96" t="s">
        <v>429</v>
      </c>
      <c r="I44" s="115" t="s">
        <v>335</v>
      </c>
      <c r="J44" s="116" t="s">
        <v>426</v>
      </c>
      <c r="K44" s="163" t="s">
        <v>339</v>
      </c>
      <c r="L44" s="112">
        <v>3</v>
      </c>
      <c r="M44" s="114">
        <v>60</v>
      </c>
      <c r="N44" s="136" t="s">
        <v>119</v>
      </c>
      <c r="O44" s="137" t="s">
        <v>120</v>
      </c>
      <c r="P44" s="138">
        <v>0.77083333333333304</v>
      </c>
      <c r="Q44" s="186" t="s">
        <v>27</v>
      </c>
      <c r="R44" s="123" t="s">
        <v>24</v>
      </c>
      <c r="S44" s="114" t="s">
        <v>25</v>
      </c>
      <c r="T44" s="138">
        <v>0.65625</v>
      </c>
      <c r="U44" s="176" t="s">
        <v>136</v>
      </c>
      <c r="V44" s="136" t="s">
        <v>24</v>
      </c>
      <c r="W44" s="137" t="s">
        <v>25</v>
      </c>
      <c r="X44" s="138">
        <v>0.65625</v>
      </c>
      <c r="Y44" s="186" t="s">
        <v>349</v>
      </c>
      <c r="Z44" s="123"/>
      <c r="AA44" s="114"/>
      <c r="AB44" s="124"/>
      <c r="AC44" s="176"/>
      <c r="AD44" s="123"/>
      <c r="AE44" s="114"/>
      <c r="AF44" s="124"/>
      <c r="AG44" s="176"/>
    </row>
    <row r="45" spans="1:33" ht="15" customHeight="1">
      <c r="A45" s="42">
        <v>42</v>
      </c>
      <c r="B45" s="43" t="s">
        <v>175</v>
      </c>
      <c r="C45" s="79" t="s">
        <v>199</v>
      </c>
      <c r="D45" s="97" t="s">
        <v>200</v>
      </c>
      <c r="E45" s="45" t="s">
        <v>160</v>
      </c>
      <c r="F45" s="50" t="s">
        <v>201</v>
      </c>
      <c r="G45" s="46" t="s">
        <v>333</v>
      </c>
      <c r="H45" s="98" t="s">
        <v>134</v>
      </c>
      <c r="I45" s="169" t="s">
        <v>430</v>
      </c>
      <c r="J45" s="139" t="s">
        <v>338</v>
      </c>
      <c r="K45" s="132" t="s">
        <v>358</v>
      </c>
      <c r="L45" s="112">
        <v>5</v>
      </c>
      <c r="M45" s="114">
        <v>60</v>
      </c>
      <c r="N45" s="6" t="s">
        <v>42</v>
      </c>
      <c r="O45" s="6" t="s">
        <v>25</v>
      </c>
      <c r="P45" s="7">
        <v>0.54166666666666696</v>
      </c>
      <c r="Q45" s="16" t="s">
        <v>431</v>
      </c>
      <c r="R45" s="3" t="s">
        <v>17</v>
      </c>
      <c r="S45" s="4" t="s">
        <v>18</v>
      </c>
      <c r="T45" s="4">
        <v>0.77083333333333304</v>
      </c>
      <c r="U45" s="5" t="s">
        <v>431</v>
      </c>
      <c r="V45" s="3" t="s">
        <v>31</v>
      </c>
      <c r="W45" s="8" t="s">
        <v>32</v>
      </c>
      <c r="X45" s="4">
        <v>0.77083333333333304</v>
      </c>
      <c r="Y45" s="5" t="s">
        <v>383</v>
      </c>
      <c r="Z45" s="3">
        <v>8.27</v>
      </c>
      <c r="AA45" s="8" t="s">
        <v>35</v>
      </c>
      <c r="AB45" s="4">
        <v>0.77083333333333304</v>
      </c>
      <c r="AC45" s="5" t="s">
        <v>408</v>
      </c>
      <c r="AD45" s="3" t="s">
        <v>42</v>
      </c>
      <c r="AE45" s="4" t="s">
        <v>25</v>
      </c>
      <c r="AF45" s="4">
        <v>0.65625</v>
      </c>
      <c r="AG45" s="5" t="s">
        <v>371</v>
      </c>
    </row>
    <row r="46" spans="1:33" ht="15" customHeight="1">
      <c r="A46" s="42">
        <v>43</v>
      </c>
      <c r="B46" s="43" t="s">
        <v>175</v>
      </c>
      <c r="C46" s="79" t="s">
        <v>432</v>
      </c>
      <c r="D46" s="63" t="s">
        <v>203</v>
      </c>
      <c r="E46" s="45" t="s">
        <v>160</v>
      </c>
      <c r="F46" s="45">
        <v>109</v>
      </c>
      <c r="G46" s="46" t="s">
        <v>333</v>
      </c>
      <c r="H46" s="70" t="s">
        <v>433</v>
      </c>
      <c r="I46" s="115" t="s">
        <v>425</v>
      </c>
      <c r="J46" s="139" t="s">
        <v>355</v>
      </c>
      <c r="K46" s="82" t="s">
        <v>339</v>
      </c>
      <c r="L46" s="112">
        <v>3</v>
      </c>
      <c r="M46" s="114">
        <v>60</v>
      </c>
      <c r="N46" s="123" t="s">
        <v>14</v>
      </c>
      <c r="O46" s="114" t="s">
        <v>15</v>
      </c>
      <c r="P46" s="138">
        <v>0.77083333333333304</v>
      </c>
      <c r="Q46" s="176" t="s">
        <v>349</v>
      </c>
      <c r="R46" s="123" t="s">
        <v>28</v>
      </c>
      <c r="S46" s="114" t="s">
        <v>29</v>
      </c>
      <c r="T46" s="124">
        <v>0.77083333333333304</v>
      </c>
      <c r="U46" s="176" t="s">
        <v>353</v>
      </c>
      <c r="V46" s="123" t="s">
        <v>65</v>
      </c>
      <c r="W46" s="114" t="s">
        <v>15</v>
      </c>
      <c r="X46" s="124">
        <v>0.65625</v>
      </c>
      <c r="Y46" s="176" t="s">
        <v>368</v>
      </c>
      <c r="Z46" s="123"/>
      <c r="AA46" s="114"/>
      <c r="AB46" s="114"/>
      <c r="AC46" s="176"/>
      <c r="AD46" s="123"/>
      <c r="AE46" s="114"/>
      <c r="AF46" s="114"/>
      <c r="AG46" s="176"/>
    </row>
    <row r="47" spans="1:33" ht="15" customHeight="1">
      <c r="A47" s="42">
        <v>44</v>
      </c>
      <c r="B47" s="43" t="s">
        <v>175</v>
      </c>
      <c r="C47" s="15" t="s">
        <v>434</v>
      </c>
      <c r="D47" s="97" t="s">
        <v>207</v>
      </c>
      <c r="E47" s="45">
        <v>2019</v>
      </c>
      <c r="F47" s="50" t="s">
        <v>208</v>
      </c>
      <c r="G47" s="46" t="s">
        <v>435</v>
      </c>
      <c r="H47" s="99" t="s">
        <v>436</v>
      </c>
      <c r="I47" s="169" t="s">
        <v>374</v>
      </c>
      <c r="J47" s="121" t="s">
        <v>375</v>
      </c>
      <c r="K47" s="125" t="s">
        <v>437</v>
      </c>
      <c r="L47" s="112">
        <v>5</v>
      </c>
      <c r="M47" s="114">
        <v>60</v>
      </c>
      <c r="N47" s="136" t="s">
        <v>65</v>
      </c>
      <c r="O47" s="137" t="s">
        <v>15</v>
      </c>
      <c r="P47" s="138">
        <v>0.77083333333333304</v>
      </c>
      <c r="Q47" s="182" t="s">
        <v>356</v>
      </c>
      <c r="R47" s="123" t="s">
        <v>14</v>
      </c>
      <c r="S47" s="114" t="s">
        <v>15</v>
      </c>
      <c r="T47" s="124">
        <v>0.54166666666666696</v>
      </c>
      <c r="U47" s="176" t="s">
        <v>408</v>
      </c>
      <c r="V47" s="123" t="s">
        <v>14</v>
      </c>
      <c r="W47" s="114" t="s">
        <v>15</v>
      </c>
      <c r="X47" s="124">
        <v>0.65625</v>
      </c>
      <c r="Y47" s="176" t="s">
        <v>342</v>
      </c>
      <c r="Z47" s="123" t="s">
        <v>34</v>
      </c>
      <c r="AA47" s="114" t="s">
        <v>35</v>
      </c>
      <c r="AB47" s="124">
        <v>0.77083333333333304</v>
      </c>
      <c r="AC47" s="176" t="s">
        <v>368</v>
      </c>
      <c r="AD47" s="114">
        <v>8.2899999999999991</v>
      </c>
      <c r="AE47" s="114" t="s">
        <v>25</v>
      </c>
      <c r="AF47" s="124">
        <v>0.65625</v>
      </c>
      <c r="AG47" s="176" t="s">
        <v>383</v>
      </c>
    </row>
    <row r="48" spans="1:33" ht="15" customHeight="1">
      <c r="A48" s="45">
        <v>45</v>
      </c>
      <c r="B48" s="43" t="s">
        <v>175</v>
      </c>
      <c r="C48" s="100" t="s">
        <v>438</v>
      </c>
      <c r="D48" s="97" t="s">
        <v>439</v>
      </c>
      <c r="E48" s="45">
        <v>2016</v>
      </c>
      <c r="F48" s="50" t="s">
        <v>440</v>
      </c>
      <c r="G48" s="92" t="s">
        <v>441</v>
      </c>
      <c r="H48" s="99" t="s">
        <v>442</v>
      </c>
      <c r="I48" s="50" t="s">
        <v>443</v>
      </c>
      <c r="J48" s="121"/>
      <c r="K48" s="170"/>
      <c r="L48" s="140">
        <v>1</v>
      </c>
      <c r="M48" s="114">
        <v>80</v>
      </c>
      <c r="N48" s="123" t="s">
        <v>65</v>
      </c>
      <c r="O48" s="114" t="s">
        <v>15</v>
      </c>
      <c r="P48" s="124">
        <v>0.77083333333333304</v>
      </c>
      <c r="Q48" s="176" t="s">
        <v>347</v>
      </c>
      <c r="R48" s="193" t="s">
        <v>119</v>
      </c>
      <c r="S48" s="194" t="s">
        <v>120</v>
      </c>
      <c r="T48" s="195">
        <v>0.88541666666666696</v>
      </c>
      <c r="U48" s="196" t="s">
        <v>33</v>
      </c>
      <c r="V48" s="123"/>
      <c r="W48" s="114"/>
      <c r="X48" s="114"/>
      <c r="Y48" s="176"/>
      <c r="Z48" s="123"/>
      <c r="AA48" s="114"/>
      <c r="AB48" s="114"/>
      <c r="AC48" s="176"/>
      <c r="AD48" s="123"/>
      <c r="AE48" s="114"/>
      <c r="AF48" s="114"/>
      <c r="AG48" s="176"/>
    </row>
    <row r="49" spans="1:33" ht="15" customHeight="1">
      <c r="A49" s="42">
        <v>46</v>
      </c>
      <c r="B49" s="43" t="s">
        <v>175</v>
      </c>
      <c r="C49" s="79" t="s">
        <v>211</v>
      </c>
      <c r="D49" s="63" t="s">
        <v>212</v>
      </c>
      <c r="E49" s="51">
        <v>1998</v>
      </c>
      <c r="F49" s="51">
        <v>110</v>
      </c>
      <c r="G49" s="49" t="s">
        <v>344</v>
      </c>
      <c r="H49" s="69" t="s">
        <v>110</v>
      </c>
      <c r="I49" s="152" t="s">
        <v>388</v>
      </c>
      <c r="J49" s="161" t="s">
        <v>355</v>
      </c>
      <c r="K49" s="92" t="s">
        <v>415</v>
      </c>
      <c r="L49" s="112">
        <v>5</v>
      </c>
      <c r="M49" s="114">
        <v>60</v>
      </c>
      <c r="N49" s="146" t="s">
        <v>24</v>
      </c>
      <c r="O49" s="144" t="s">
        <v>25</v>
      </c>
      <c r="P49" s="154">
        <v>0.77083333333333304</v>
      </c>
      <c r="Q49" s="182" t="s">
        <v>356</v>
      </c>
      <c r="R49" s="136" t="s">
        <v>14</v>
      </c>
      <c r="S49" s="137" t="s">
        <v>15</v>
      </c>
      <c r="T49" s="138">
        <v>0.77083333333333304</v>
      </c>
      <c r="U49" s="186" t="s">
        <v>136</v>
      </c>
      <c r="V49" s="136" t="s">
        <v>17</v>
      </c>
      <c r="W49" s="137" t="s">
        <v>18</v>
      </c>
      <c r="X49" s="138">
        <v>0.77083333333333304</v>
      </c>
      <c r="Y49" s="186" t="s">
        <v>33</v>
      </c>
      <c r="Z49" s="123" t="s">
        <v>42</v>
      </c>
      <c r="AA49" s="114" t="s">
        <v>25</v>
      </c>
      <c r="AB49" s="124">
        <v>0.65625</v>
      </c>
      <c r="AC49" s="176" t="s">
        <v>397</v>
      </c>
      <c r="AD49" s="123" t="s">
        <v>65</v>
      </c>
      <c r="AE49" s="114" t="s">
        <v>15</v>
      </c>
      <c r="AF49" s="124">
        <v>0.54166666666666696</v>
      </c>
      <c r="AG49" s="176" t="s">
        <v>371</v>
      </c>
    </row>
    <row r="50" spans="1:33" s="23" customFormat="1" ht="15" customHeight="1">
      <c r="A50" s="42">
        <v>47</v>
      </c>
      <c r="B50" s="43" t="s">
        <v>213</v>
      </c>
      <c r="C50" s="79" t="s">
        <v>214</v>
      </c>
      <c r="D50" s="101" t="s">
        <v>215</v>
      </c>
      <c r="E50" s="102">
        <v>2019</v>
      </c>
      <c r="F50" s="50" t="s">
        <v>216</v>
      </c>
      <c r="G50" s="65" t="s">
        <v>333</v>
      </c>
      <c r="H50" s="103" t="s">
        <v>12</v>
      </c>
      <c r="I50" s="169" t="s">
        <v>335</v>
      </c>
      <c r="J50" s="121"/>
      <c r="K50" s="170"/>
      <c r="L50" s="112">
        <v>1</v>
      </c>
      <c r="M50" s="114">
        <v>50</v>
      </c>
      <c r="N50" s="117" t="s">
        <v>42</v>
      </c>
      <c r="O50" s="171" t="s">
        <v>25</v>
      </c>
      <c r="P50" s="117" t="s">
        <v>217</v>
      </c>
      <c r="Q50" s="197" t="s">
        <v>336</v>
      </c>
      <c r="R50" s="198"/>
      <c r="S50" s="198"/>
      <c r="T50" s="123"/>
      <c r="U50" s="199"/>
      <c r="V50" s="198"/>
      <c r="W50" s="198"/>
      <c r="X50" s="123"/>
      <c r="Y50" s="199"/>
      <c r="Z50" s="198"/>
      <c r="AA50" s="207"/>
      <c r="AB50" s="114"/>
      <c r="AC50" s="176"/>
      <c r="AD50" s="198"/>
      <c r="AE50" s="207"/>
      <c r="AF50" s="114"/>
      <c r="AG50" s="176"/>
    </row>
    <row r="51" spans="1:33" ht="15" customHeight="1">
      <c r="A51" s="42">
        <v>48</v>
      </c>
      <c r="B51" s="43" t="s">
        <v>213</v>
      </c>
      <c r="C51" s="79" t="s">
        <v>218</v>
      </c>
      <c r="D51" s="81" t="s">
        <v>219</v>
      </c>
      <c r="E51" s="45">
        <v>2020</v>
      </c>
      <c r="F51" s="45">
        <v>90</v>
      </c>
      <c r="G51" s="49" t="s">
        <v>333</v>
      </c>
      <c r="H51" s="46" t="s">
        <v>334</v>
      </c>
      <c r="I51" s="115" t="s">
        <v>335</v>
      </c>
      <c r="J51" s="139" t="s">
        <v>355</v>
      </c>
      <c r="K51" s="92" t="s">
        <v>339</v>
      </c>
      <c r="L51" s="112">
        <v>3</v>
      </c>
      <c r="M51" s="114">
        <v>50</v>
      </c>
      <c r="N51" s="117" t="s">
        <v>14</v>
      </c>
      <c r="O51" s="118" t="s">
        <v>15</v>
      </c>
      <c r="P51" s="119">
        <v>0.64583333333333304</v>
      </c>
      <c r="Q51" s="177" t="s">
        <v>349</v>
      </c>
      <c r="R51" s="123" t="s">
        <v>31</v>
      </c>
      <c r="S51" s="114" t="s">
        <v>32</v>
      </c>
      <c r="T51" s="124">
        <v>0.77083333333333304</v>
      </c>
      <c r="U51" s="176" t="s">
        <v>353</v>
      </c>
      <c r="V51" s="123" t="s">
        <v>42</v>
      </c>
      <c r="W51" s="114" t="s">
        <v>25</v>
      </c>
      <c r="X51" s="124">
        <v>0.54166666666666696</v>
      </c>
      <c r="Y51" s="176" t="s">
        <v>368</v>
      </c>
      <c r="Z51" s="123"/>
      <c r="AA51" s="114"/>
      <c r="AB51" s="114"/>
      <c r="AC51" s="176"/>
      <c r="AD51" s="114"/>
      <c r="AE51" s="114"/>
      <c r="AF51" s="114"/>
      <c r="AG51" s="176"/>
    </row>
    <row r="52" spans="1:33" ht="38.25">
      <c r="A52" s="42">
        <v>49</v>
      </c>
      <c r="B52" s="43" t="s">
        <v>213</v>
      </c>
      <c r="C52" s="78" t="s">
        <v>444</v>
      </c>
      <c r="D52" s="63" t="s">
        <v>221</v>
      </c>
      <c r="E52" s="50" t="s">
        <v>160</v>
      </c>
      <c r="F52" s="50" t="s">
        <v>222</v>
      </c>
      <c r="G52" s="104" t="s">
        <v>333</v>
      </c>
      <c r="H52" s="70" t="s">
        <v>110</v>
      </c>
      <c r="I52" s="127" t="s">
        <v>388</v>
      </c>
      <c r="J52" s="172" t="s">
        <v>445</v>
      </c>
      <c r="K52" s="132" t="s">
        <v>358</v>
      </c>
      <c r="L52" s="112">
        <v>5</v>
      </c>
      <c r="M52" s="114">
        <v>60</v>
      </c>
      <c r="N52" s="123" t="s">
        <v>24</v>
      </c>
      <c r="O52" s="114" t="s">
        <v>25</v>
      </c>
      <c r="P52" s="124">
        <v>0.54166666666666696</v>
      </c>
      <c r="Q52" s="176" t="s">
        <v>342</v>
      </c>
      <c r="R52" s="123" t="s">
        <v>14</v>
      </c>
      <c r="S52" s="114" t="s">
        <v>25</v>
      </c>
      <c r="T52" s="124">
        <v>0.54166666666666696</v>
      </c>
      <c r="U52" s="176" t="s">
        <v>356</v>
      </c>
      <c r="V52" s="165" t="s">
        <v>24</v>
      </c>
      <c r="W52" s="166" t="s">
        <v>25</v>
      </c>
      <c r="X52" s="167">
        <v>0.65625</v>
      </c>
      <c r="Y52" s="176" t="s">
        <v>371</v>
      </c>
      <c r="Z52" s="136" t="s">
        <v>17</v>
      </c>
      <c r="AA52" s="137" t="s">
        <v>18</v>
      </c>
      <c r="AB52" s="138">
        <v>0.54166666666666696</v>
      </c>
      <c r="AC52" s="176" t="s">
        <v>336</v>
      </c>
      <c r="AD52" s="123" t="s">
        <v>65</v>
      </c>
      <c r="AE52" s="114" t="s">
        <v>15</v>
      </c>
      <c r="AF52" s="124">
        <v>0.54166666666666696</v>
      </c>
      <c r="AG52" s="176" t="s">
        <v>397</v>
      </c>
    </row>
    <row r="53" spans="1:33" ht="18" customHeight="1">
      <c r="A53" s="42">
        <v>50</v>
      </c>
      <c r="B53" s="43" t="s">
        <v>213</v>
      </c>
      <c r="C53" s="15" t="s">
        <v>446</v>
      </c>
      <c r="D53" s="81" t="s">
        <v>224</v>
      </c>
      <c r="E53" s="45">
        <v>2019</v>
      </c>
      <c r="F53" s="45">
        <v>120</v>
      </c>
      <c r="G53" s="46" t="s">
        <v>410</v>
      </c>
      <c r="H53" s="49" t="s">
        <v>134</v>
      </c>
      <c r="I53" s="115" t="s">
        <v>402</v>
      </c>
      <c r="J53" s="172" t="s">
        <v>445</v>
      </c>
      <c r="K53" s="92" t="s">
        <v>358</v>
      </c>
      <c r="L53" s="112">
        <v>5</v>
      </c>
      <c r="M53" s="114">
        <v>80</v>
      </c>
      <c r="N53" s="123" t="s">
        <v>14</v>
      </c>
      <c r="O53" s="114" t="s">
        <v>15</v>
      </c>
      <c r="P53" s="124">
        <v>0.88541666666666696</v>
      </c>
      <c r="Q53" s="176" t="s">
        <v>383</v>
      </c>
      <c r="R53" s="146" t="s">
        <v>65</v>
      </c>
      <c r="S53" s="144" t="s">
        <v>15</v>
      </c>
      <c r="T53" s="138">
        <v>0.77083333333333304</v>
      </c>
      <c r="U53" s="182" t="s">
        <v>341</v>
      </c>
      <c r="V53" s="123" t="s">
        <v>31</v>
      </c>
      <c r="W53" s="114" t="s">
        <v>32</v>
      </c>
      <c r="X53" s="138">
        <v>0.77083333333333304</v>
      </c>
      <c r="Y53" s="176" t="s">
        <v>371</v>
      </c>
      <c r="Z53" s="123" t="s">
        <v>119</v>
      </c>
      <c r="AA53" s="114" t="s">
        <v>120</v>
      </c>
      <c r="AB53" s="138">
        <v>0.89583333333333304</v>
      </c>
      <c r="AC53" s="176" t="s">
        <v>336</v>
      </c>
      <c r="AD53" s="123" t="s">
        <v>42</v>
      </c>
      <c r="AE53" s="114" t="s">
        <v>25</v>
      </c>
      <c r="AF53" s="124">
        <v>0.88541666666666696</v>
      </c>
      <c r="AG53" s="176" t="s">
        <v>347</v>
      </c>
    </row>
    <row r="54" spans="1:33">
      <c r="A54" s="42">
        <v>51</v>
      </c>
      <c r="B54" s="43" t="s">
        <v>213</v>
      </c>
      <c r="C54" s="105" t="s">
        <v>225</v>
      </c>
      <c r="D54" s="83" t="s">
        <v>226</v>
      </c>
      <c r="E54" s="45">
        <v>2020</v>
      </c>
      <c r="F54" s="45">
        <v>121</v>
      </c>
      <c r="G54" s="46" t="s">
        <v>447</v>
      </c>
      <c r="H54" s="46" t="s">
        <v>448</v>
      </c>
      <c r="I54" s="115" t="s">
        <v>374</v>
      </c>
      <c r="J54" s="139" t="s">
        <v>355</v>
      </c>
      <c r="K54" s="163" t="s">
        <v>415</v>
      </c>
      <c r="L54" s="112">
        <v>5</v>
      </c>
      <c r="M54" s="114">
        <v>60</v>
      </c>
      <c r="N54" s="123" t="s">
        <v>24</v>
      </c>
      <c r="O54" s="114" t="s">
        <v>25</v>
      </c>
      <c r="P54" s="124">
        <v>0.77083333333333304</v>
      </c>
      <c r="Q54" s="176" t="s">
        <v>356</v>
      </c>
      <c r="R54" s="123" t="s">
        <v>42</v>
      </c>
      <c r="S54" s="114" t="s">
        <v>25</v>
      </c>
      <c r="T54" s="124">
        <v>0.65625</v>
      </c>
      <c r="U54" s="176" t="s">
        <v>340</v>
      </c>
      <c r="V54" s="123" t="s">
        <v>28</v>
      </c>
      <c r="W54" s="114" t="s">
        <v>29</v>
      </c>
      <c r="X54" s="124">
        <v>0.77083333333333304</v>
      </c>
      <c r="Y54" s="176" t="s">
        <v>397</v>
      </c>
      <c r="Z54" s="123" t="s">
        <v>42</v>
      </c>
      <c r="AA54" s="114" t="s">
        <v>25</v>
      </c>
      <c r="AB54" s="124">
        <v>0.77083333333333304</v>
      </c>
      <c r="AC54" s="176" t="s">
        <v>33</v>
      </c>
      <c r="AD54" s="123" t="s">
        <v>65</v>
      </c>
      <c r="AE54" s="114" t="s">
        <v>15</v>
      </c>
      <c r="AF54" s="124">
        <v>0.54166666666666696</v>
      </c>
      <c r="AG54" s="176" t="s">
        <v>342</v>
      </c>
    </row>
    <row r="55" spans="1:33" ht="15" customHeight="1">
      <c r="A55" s="42">
        <v>52</v>
      </c>
      <c r="B55" s="43" t="s">
        <v>213</v>
      </c>
      <c r="C55" s="105" t="s">
        <v>229</v>
      </c>
      <c r="D55" s="83" t="s">
        <v>230</v>
      </c>
      <c r="E55" s="45">
        <v>2020</v>
      </c>
      <c r="F55" s="45">
        <v>100</v>
      </c>
      <c r="G55" s="93" t="s">
        <v>333</v>
      </c>
      <c r="H55" s="46" t="s">
        <v>449</v>
      </c>
      <c r="I55" s="115" t="s">
        <v>374</v>
      </c>
      <c r="J55" s="173" t="s">
        <v>450</v>
      </c>
      <c r="K55" s="132" t="s">
        <v>358</v>
      </c>
      <c r="L55" s="112">
        <v>5</v>
      </c>
      <c r="M55" s="114">
        <v>60</v>
      </c>
      <c r="N55" s="148">
        <v>8.2200000000000006</v>
      </c>
      <c r="O55" s="148" t="s">
        <v>25</v>
      </c>
      <c r="P55" s="168">
        <v>0.54166666666666696</v>
      </c>
      <c r="Q55" s="185" t="s">
        <v>356</v>
      </c>
      <c r="R55" s="123" t="s">
        <v>14</v>
      </c>
      <c r="S55" s="114" t="s">
        <v>15</v>
      </c>
      <c r="T55" s="124">
        <v>0.77083333333333304</v>
      </c>
      <c r="U55" s="176" t="s">
        <v>368</v>
      </c>
      <c r="V55" s="123" t="s">
        <v>17</v>
      </c>
      <c r="W55" s="114" t="s">
        <v>18</v>
      </c>
      <c r="X55" s="124">
        <v>0.77083333333333304</v>
      </c>
      <c r="Y55" s="185" t="s">
        <v>356</v>
      </c>
      <c r="Z55" s="123" t="s">
        <v>42</v>
      </c>
      <c r="AA55" s="114" t="s">
        <v>25</v>
      </c>
      <c r="AB55" s="124">
        <v>0.65625</v>
      </c>
      <c r="AC55" s="176" t="s">
        <v>353</v>
      </c>
      <c r="AD55" s="123" t="s">
        <v>65</v>
      </c>
      <c r="AE55" s="114" t="s">
        <v>15</v>
      </c>
      <c r="AF55" s="124">
        <v>0.54166666666666696</v>
      </c>
      <c r="AG55" s="176" t="s">
        <v>368</v>
      </c>
    </row>
    <row r="56" spans="1:33" ht="15" customHeight="1">
      <c r="A56" s="42">
        <v>53</v>
      </c>
      <c r="B56" s="43" t="s">
        <v>213</v>
      </c>
      <c r="C56" s="79" t="s">
        <v>451</v>
      </c>
      <c r="D56" s="63" t="s">
        <v>234</v>
      </c>
      <c r="E56" s="45" t="s">
        <v>160</v>
      </c>
      <c r="F56" s="45" t="s">
        <v>235</v>
      </c>
      <c r="G56" s="46" t="s">
        <v>333</v>
      </c>
      <c r="H56" s="106" t="s">
        <v>236</v>
      </c>
      <c r="I56" s="115" t="s">
        <v>335</v>
      </c>
      <c r="J56" s="173" t="s">
        <v>452</v>
      </c>
      <c r="K56" s="82" t="s">
        <v>339</v>
      </c>
      <c r="L56" s="112">
        <v>5</v>
      </c>
      <c r="M56" s="114">
        <v>60</v>
      </c>
      <c r="N56" s="136" t="s">
        <v>14</v>
      </c>
      <c r="O56" s="137" t="s">
        <v>15</v>
      </c>
      <c r="P56" s="138">
        <v>0.65625</v>
      </c>
      <c r="Q56" s="182" t="s">
        <v>356</v>
      </c>
      <c r="R56" s="123" t="s">
        <v>14</v>
      </c>
      <c r="S56" s="114" t="s">
        <v>15</v>
      </c>
      <c r="T56" s="124">
        <v>0.8125</v>
      </c>
      <c r="U56" s="184" t="s">
        <v>453</v>
      </c>
      <c r="V56" s="123" t="s">
        <v>28</v>
      </c>
      <c r="W56" s="123" t="s">
        <v>29</v>
      </c>
      <c r="X56" s="123" t="s">
        <v>238</v>
      </c>
      <c r="Y56" s="199" t="s">
        <v>397</v>
      </c>
      <c r="Z56" s="146" t="s">
        <v>31</v>
      </c>
      <c r="AA56" s="146" t="s">
        <v>32</v>
      </c>
      <c r="AB56" s="146" t="s">
        <v>239</v>
      </c>
      <c r="AC56" s="199" t="s">
        <v>336</v>
      </c>
      <c r="AD56" s="136" t="s">
        <v>42</v>
      </c>
      <c r="AE56" s="136" t="s">
        <v>25</v>
      </c>
      <c r="AF56" s="136" t="s">
        <v>239</v>
      </c>
      <c r="AG56" s="199" t="s">
        <v>33</v>
      </c>
    </row>
    <row r="57" spans="1:33" ht="15" customHeight="1">
      <c r="A57" s="42">
        <v>54</v>
      </c>
      <c r="B57" s="43" t="s">
        <v>213</v>
      </c>
      <c r="C57" s="79" t="s">
        <v>240</v>
      </c>
      <c r="D57" s="63" t="s">
        <v>241</v>
      </c>
      <c r="E57" s="45">
        <v>2019</v>
      </c>
      <c r="F57" s="45">
        <v>107</v>
      </c>
      <c r="G57" s="49" t="s">
        <v>333</v>
      </c>
      <c r="H57" s="46" t="s">
        <v>454</v>
      </c>
      <c r="I57" s="174" t="s">
        <v>374</v>
      </c>
      <c r="J57" s="116"/>
      <c r="K57" s="175"/>
      <c r="L57" s="140">
        <v>3</v>
      </c>
      <c r="M57" s="114">
        <v>60</v>
      </c>
      <c r="N57" s="123" t="s">
        <v>119</v>
      </c>
      <c r="O57" s="114" t="s">
        <v>120</v>
      </c>
      <c r="P57" s="124">
        <v>0.77083333333333304</v>
      </c>
      <c r="Q57" s="176" t="s">
        <v>341</v>
      </c>
      <c r="R57" s="123" t="s">
        <v>42</v>
      </c>
      <c r="S57" s="123" t="s">
        <v>25</v>
      </c>
      <c r="T57" s="123" t="s">
        <v>244</v>
      </c>
      <c r="U57" s="199" t="s">
        <v>377</v>
      </c>
      <c r="V57" s="123" t="s">
        <v>42</v>
      </c>
      <c r="W57" s="123" t="s">
        <v>25</v>
      </c>
      <c r="X57" s="123" t="s">
        <v>217</v>
      </c>
      <c r="Y57" s="199" t="s">
        <v>33</v>
      </c>
      <c r="Z57" s="123"/>
      <c r="AA57" s="114"/>
      <c r="AB57" s="114"/>
      <c r="AC57" s="176"/>
      <c r="AD57" s="123"/>
      <c r="AE57" s="114"/>
      <c r="AF57" s="114"/>
      <c r="AG57" s="176"/>
    </row>
    <row r="58" spans="1:33" ht="15" customHeight="1">
      <c r="A58" s="42">
        <v>55</v>
      </c>
      <c r="B58" s="43" t="s">
        <v>213</v>
      </c>
      <c r="C58" s="79" t="s">
        <v>245</v>
      </c>
      <c r="D58" s="63" t="s">
        <v>246</v>
      </c>
      <c r="E58" s="45" t="s">
        <v>247</v>
      </c>
      <c r="F58" s="45" t="s">
        <v>248</v>
      </c>
      <c r="G58" s="49" t="s">
        <v>333</v>
      </c>
      <c r="H58" s="69" t="s">
        <v>110</v>
      </c>
      <c r="I58" s="115" t="s">
        <v>388</v>
      </c>
      <c r="J58" s="139" t="s">
        <v>355</v>
      </c>
      <c r="K58" s="92" t="s">
        <v>358</v>
      </c>
      <c r="L58" s="112">
        <v>5</v>
      </c>
      <c r="M58" s="114">
        <v>60</v>
      </c>
      <c r="N58" s="123" t="s">
        <v>24</v>
      </c>
      <c r="O58" s="114" t="s">
        <v>25</v>
      </c>
      <c r="P58" s="124">
        <v>0.65625</v>
      </c>
      <c r="Q58" s="176" t="s">
        <v>342</v>
      </c>
      <c r="R58" s="123" t="s">
        <v>14</v>
      </c>
      <c r="S58" s="114" t="s">
        <v>15</v>
      </c>
      <c r="T58" s="124">
        <v>0.65625</v>
      </c>
      <c r="U58" s="176" t="s">
        <v>347</v>
      </c>
      <c r="V58" s="123" t="s">
        <v>28</v>
      </c>
      <c r="W58" s="114" t="s">
        <v>29</v>
      </c>
      <c r="X58" s="124">
        <v>0.54166666666666696</v>
      </c>
      <c r="Y58" s="176" t="s">
        <v>336</v>
      </c>
      <c r="Z58" s="123" t="s">
        <v>31</v>
      </c>
      <c r="AA58" s="114" t="s">
        <v>32</v>
      </c>
      <c r="AB58" s="124">
        <v>0.88541666666666696</v>
      </c>
      <c r="AC58" s="176" t="s">
        <v>397</v>
      </c>
      <c r="AD58" s="155" t="s">
        <v>17</v>
      </c>
      <c r="AE58" s="158" t="s">
        <v>18</v>
      </c>
      <c r="AF58" s="159">
        <v>0.77083333333333304</v>
      </c>
      <c r="AG58" s="176" t="s">
        <v>408</v>
      </c>
    </row>
    <row r="59" spans="1:33" ht="15" customHeight="1">
      <c r="A59" s="42">
        <v>56</v>
      </c>
      <c r="B59" s="68" t="s">
        <v>249</v>
      </c>
      <c r="C59" s="79" t="s">
        <v>250</v>
      </c>
      <c r="D59" s="107" t="s">
        <v>251</v>
      </c>
      <c r="E59" s="45">
        <v>2020</v>
      </c>
      <c r="F59" s="45">
        <v>107</v>
      </c>
      <c r="G59" s="46" t="s">
        <v>333</v>
      </c>
      <c r="H59" s="46" t="s">
        <v>334</v>
      </c>
      <c r="I59" s="115" t="s">
        <v>335</v>
      </c>
      <c r="J59" s="121"/>
      <c r="K59" s="49"/>
      <c r="L59" s="112">
        <v>2</v>
      </c>
      <c r="M59" s="114">
        <v>50</v>
      </c>
      <c r="N59" s="117" t="s">
        <v>31</v>
      </c>
      <c r="O59" s="118" t="s">
        <v>32</v>
      </c>
      <c r="P59" s="119">
        <v>0.75</v>
      </c>
      <c r="Q59" s="177" t="s">
        <v>349</v>
      </c>
      <c r="R59" s="123" t="s">
        <v>42</v>
      </c>
      <c r="S59" s="114" t="s">
        <v>25</v>
      </c>
      <c r="T59" s="138">
        <v>0.65625</v>
      </c>
      <c r="U59" s="176" t="s">
        <v>356</v>
      </c>
      <c r="V59" s="123"/>
      <c r="W59" s="114"/>
      <c r="X59" s="114"/>
      <c r="Y59" s="176"/>
      <c r="Z59" s="123"/>
      <c r="AA59" s="114"/>
      <c r="AB59" s="124"/>
      <c r="AC59" s="176"/>
      <c r="AD59" s="114"/>
      <c r="AE59" s="114"/>
      <c r="AF59" s="124"/>
      <c r="AG59" s="176"/>
    </row>
    <row r="60" spans="1:33">
      <c r="A60" s="42">
        <v>57</v>
      </c>
      <c r="B60" s="68" t="s">
        <v>249</v>
      </c>
      <c r="C60" s="79" t="s">
        <v>252</v>
      </c>
      <c r="D60" s="107" t="s">
        <v>253</v>
      </c>
      <c r="E60" s="45">
        <v>2020</v>
      </c>
      <c r="F60" s="45">
        <v>90</v>
      </c>
      <c r="G60" s="46" t="s">
        <v>333</v>
      </c>
      <c r="H60" s="46" t="s">
        <v>334</v>
      </c>
      <c r="I60" s="115" t="s">
        <v>335</v>
      </c>
      <c r="J60" s="121"/>
      <c r="K60" s="49"/>
      <c r="L60" s="112">
        <v>2</v>
      </c>
      <c r="M60" s="114">
        <v>50</v>
      </c>
      <c r="N60" s="123" t="s">
        <v>14</v>
      </c>
      <c r="O60" s="114" t="s">
        <v>15</v>
      </c>
      <c r="P60" s="124">
        <v>0.54166666666666696</v>
      </c>
      <c r="Q60" s="176" t="s">
        <v>368</v>
      </c>
      <c r="R60" s="200" t="s">
        <v>34</v>
      </c>
      <c r="S60" s="201" t="s">
        <v>35</v>
      </c>
      <c r="T60" s="202">
        <v>0.75</v>
      </c>
      <c r="U60" s="203" t="s">
        <v>336</v>
      </c>
      <c r="V60" s="123"/>
      <c r="W60" s="114"/>
      <c r="X60" s="114"/>
      <c r="Y60" s="176"/>
      <c r="Z60" s="123"/>
      <c r="AA60" s="114"/>
      <c r="AB60" s="114"/>
      <c r="AC60" s="176"/>
      <c r="AD60" s="123"/>
      <c r="AE60" s="114"/>
      <c r="AF60" s="114"/>
      <c r="AG60" s="176"/>
    </row>
    <row r="61" spans="1:33" ht="15" customHeight="1">
      <c r="A61" s="42">
        <v>58</v>
      </c>
      <c r="B61" s="68" t="s">
        <v>249</v>
      </c>
      <c r="C61" s="79" t="s">
        <v>254</v>
      </c>
      <c r="D61" s="108" t="s">
        <v>255</v>
      </c>
      <c r="E61" s="45">
        <v>2019</v>
      </c>
      <c r="F61" s="45">
        <v>114</v>
      </c>
      <c r="G61" s="46" t="s">
        <v>333</v>
      </c>
      <c r="H61" s="46" t="s">
        <v>334</v>
      </c>
      <c r="I61" s="115" t="s">
        <v>335</v>
      </c>
      <c r="J61" s="121"/>
      <c r="K61" s="49"/>
      <c r="L61" s="112">
        <v>4</v>
      </c>
      <c r="M61" s="114">
        <v>50</v>
      </c>
      <c r="N61" s="123" t="s">
        <v>24</v>
      </c>
      <c r="O61" s="114" t="s">
        <v>25</v>
      </c>
      <c r="P61" s="138">
        <v>0.77083333333333304</v>
      </c>
      <c r="Q61" s="176" t="s">
        <v>349</v>
      </c>
      <c r="R61" s="136" t="s">
        <v>65</v>
      </c>
      <c r="S61" s="137" t="s">
        <v>15</v>
      </c>
      <c r="T61" s="138">
        <v>0.65625</v>
      </c>
      <c r="U61" s="176" t="s">
        <v>353</v>
      </c>
      <c r="V61" s="123" t="s">
        <v>119</v>
      </c>
      <c r="W61" s="114" t="s">
        <v>120</v>
      </c>
      <c r="X61" s="124">
        <v>0.77083333333333304</v>
      </c>
      <c r="Y61" s="176" t="s">
        <v>383</v>
      </c>
      <c r="Z61" s="137">
        <v>8.25</v>
      </c>
      <c r="AA61" s="137" t="s">
        <v>29</v>
      </c>
      <c r="AB61" s="208">
        <v>0.8125</v>
      </c>
      <c r="AC61" s="209" t="s">
        <v>455</v>
      </c>
      <c r="AD61" s="1"/>
      <c r="AG61" s="1"/>
    </row>
    <row r="62" spans="1:33" ht="15" customHeight="1">
      <c r="A62" s="42">
        <v>59</v>
      </c>
      <c r="B62" s="68" t="s">
        <v>249</v>
      </c>
      <c r="C62" s="79" t="s">
        <v>456</v>
      </c>
      <c r="D62" s="108" t="s">
        <v>457</v>
      </c>
      <c r="E62" s="45">
        <v>2019</v>
      </c>
      <c r="F62" s="45">
        <v>106</v>
      </c>
      <c r="G62" s="46" t="s">
        <v>333</v>
      </c>
      <c r="H62" s="46" t="s">
        <v>334</v>
      </c>
      <c r="I62" s="115" t="s">
        <v>335</v>
      </c>
      <c r="J62" s="121"/>
      <c r="K62" s="49"/>
      <c r="L62" s="112">
        <v>1</v>
      </c>
      <c r="M62" s="114">
        <v>50</v>
      </c>
      <c r="N62" s="117" t="s">
        <v>34</v>
      </c>
      <c r="O62" s="118" t="s">
        <v>35</v>
      </c>
      <c r="P62" s="119">
        <v>0.75</v>
      </c>
      <c r="Q62" s="177" t="s">
        <v>349</v>
      </c>
      <c r="R62" s="123"/>
      <c r="S62" s="114"/>
      <c r="T62" s="114"/>
      <c r="U62" s="176"/>
      <c r="V62" s="123"/>
      <c r="W62" s="114"/>
      <c r="X62" s="114"/>
      <c r="Y62" s="176"/>
      <c r="Z62" s="123"/>
      <c r="AA62" s="114"/>
      <c r="AB62" s="114"/>
      <c r="AC62" s="176"/>
      <c r="AD62" s="123"/>
      <c r="AE62" s="114"/>
      <c r="AF62" s="114"/>
      <c r="AG62" s="176"/>
    </row>
    <row r="63" spans="1:33" ht="15" customHeight="1">
      <c r="A63" s="42">
        <v>60</v>
      </c>
      <c r="B63" s="68" t="s">
        <v>249</v>
      </c>
      <c r="C63" s="79" t="s">
        <v>256</v>
      </c>
      <c r="D63" s="108" t="s">
        <v>257</v>
      </c>
      <c r="E63" s="45">
        <v>2019</v>
      </c>
      <c r="F63" s="45">
        <v>104</v>
      </c>
      <c r="G63" s="46" t="s">
        <v>333</v>
      </c>
      <c r="H63" s="46" t="s">
        <v>334</v>
      </c>
      <c r="I63" s="115" t="s">
        <v>335</v>
      </c>
      <c r="J63" s="116" t="s">
        <v>355</v>
      </c>
      <c r="K63" s="49"/>
      <c r="L63" s="112">
        <v>1</v>
      </c>
      <c r="M63" s="114">
        <v>50</v>
      </c>
      <c r="N63" s="117" t="s">
        <v>65</v>
      </c>
      <c r="O63" s="118" t="s">
        <v>15</v>
      </c>
      <c r="P63" s="119">
        <v>0.64583333333333304</v>
      </c>
      <c r="Q63" s="177" t="s">
        <v>349</v>
      </c>
      <c r="R63" s="123"/>
      <c r="S63" s="114"/>
      <c r="T63" s="114"/>
      <c r="U63" s="176"/>
      <c r="V63" s="123"/>
      <c r="W63" s="114"/>
      <c r="X63" s="114"/>
      <c r="Y63" s="176"/>
      <c r="Z63" s="123"/>
      <c r="AA63" s="114"/>
      <c r="AB63" s="114"/>
      <c r="AC63" s="176"/>
      <c r="AD63" s="123"/>
      <c r="AE63" s="114"/>
      <c r="AF63" s="114"/>
      <c r="AG63" s="176"/>
    </row>
    <row r="64" spans="1:33" ht="15" customHeight="1">
      <c r="A64" s="42">
        <v>61</v>
      </c>
      <c r="B64" s="68" t="s">
        <v>249</v>
      </c>
      <c r="C64" s="79" t="s">
        <v>258</v>
      </c>
      <c r="D64" s="108" t="s">
        <v>259</v>
      </c>
      <c r="E64" s="45">
        <v>2019</v>
      </c>
      <c r="F64" s="45">
        <v>110</v>
      </c>
      <c r="G64" s="46" t="s">
        <v>333</v>
      </c>
      <c r="H64" s="46" t="s">
        <v>334</v>
      </c>
      <c r="I64" s="115" t="s">
        <v>335</v>
      </c>
      <c r="J64" s="121"/>
      <c r="K64" s="49"/>
      <c r="L64" s="112">
        <v>3</v>
      </c>
      <c r="M64" s="114">
        <v>50</v>
      </c>
      <c r="N64" s="123" t="s">
        <v>14</v>
      </c>
      <c r="O64" s="114" t="s">
        <v>15</v>
      </c>
      <c r="P64" s="138">
        <v>0.65625</v>
      </c>
      <c r="Q64" s="176" t="s">
        <v>353</v>
      </c>
      <c r="R64" s="146" t="s">
        <v>42</v>
      </c>
      <c r="S64" s="144" t="s">
        <v>25</v>
      </c>
      <c r="T64" s="154">
        <v>0.52083333333333304</v>
      </c>
      <c r="U64" s="177" t="s">
        <v>349</v>
      </c>
      <c r="V64" s="117" t="s">
        <v>119</v>
      </c>
      <c r="W64" s="118" t="s">
        <v>120</v>
      </c>
      <c r="X64" s="119">
        <v>0.75</v>
      </c>
      <c r="Y64" s="177" t="s">
        <v>336</v>
      </c>
      <c r="Z64" s="123"/>
      <c r="AA64" s="114"/>
      <c r="AB64" s="114"/>
      <c r="AC64" s="176"/>
      <c r="AD64" s="123"/>
      <c r="AE64" s="114"/>
      <c r="AF64" s="114"/>
      <c r="AG64" s="176"/>
    </row>
    <row r="65" spans="1:33" ht="15" customHeight="1">
      <c r="A65" s="42">
        <v>62</v>
      </c>
      <c r="B65" s="68" t="s">
        <v>249</v>
      </c>
      <c r="C65" s="79" t="s">
        <v>260</v>
      </c>
      <c r="D65" s="108" t="s">
        <v>261</v>
      </c>
      <c r="E65" s="45">
        <v>2018</v>
      </c>
      <c r="F65" s="45">
        <v>95</v>
      </c>
      <c r="G65" s="46" t="s">
        <v>333</v>
      </c>
      <c r="H65" s="46" t="s">
        <v>334</v>
      </c>
      <c r="I65" s="115" t="s">
        <v>335</v>
      </c>
      <c r="J65" s="121"/>
      <c r="K65" s="49"/>
      <c r="L65" s="112">
        <v>1</v>
      </c>
      <c r="M65" s="114">
        <v>50</v>
      </c>
      <c r="N65" s="123" t="s">
        <v>24</v>
      </c>
      <c r="O65" s="114" t="s">
        <v>25</v>
      </c>
      <c r="P65" s="124">
        <v>0.65625</v>
      </c>
      <c r="Q65" s="176" t="s">
        <v>353</v>
      </c>
      <c r="R65" s="123"/>
      <c r="S65" s="114"/>
      <c r="T65" s="114"/>
      <c r="U65" s="176"/>
      <c r="V65" s="123"/>
      <c r="W65" s="114"/>
      <c r="X65" s="114"/>
      <c r="Y65" s="176"/>
      <c r="Z65" s="123"/>
      <c r="AA65" s="114"/>
      <c r="AB65" s="114"/>
      <c r="AC65" s="176"/>
      <c r="AD65" s="123"/>
      <c r="AE65" s="114"/>
      <c r="AF65" s="114"/>
      <c r="AG65" s="176"/>
    </row>
    <row r="66" spans="1:33">
      <c r="A66" s="42"/>
      <c r="B66" s="68" t="s">
        <v>249</v>
      </c>
      <c r="C66" s="79" t="s">
        <v>262</v>
      </c>
      <c r="D66" s="68" t="s">
        <v>263</v>
      </c>
      <c r="E66" s="45">
        <v>2020</v>
      </c>
      <c r="F66" s="45">
        <v>82</v>
      </c>
      <c r="G66" s="46" t="s">
        <v>333</v>
      </c>
      <c r="H66" s="46" t="s">
        <v>334</v>
      </c>
      <c r="I66" s="150" t="s">
        <v>458</v>
      </c>
      <c r="J66" s="244" t="s">
        <v>459</v>
      </c>
      <c r="K66" s="245" t="s">
        <v>339</v>
      </c>
      <c r="L66" s="112">
        <v>1</v>
      </c>
      <c r="M66" s="137">
        <v>40</v>
      </c>
      <c r="N66" s="136" t="s">
        <v>17</v>
      </c>
      <c r="O66" s="137" t="s">
        <v>18</v>
      </c>
      <c r="P66" s="138">
        <v>0.77083333333333304</v>
      </c>
      <c r="Q66" s="186" t="s">
        <v>377</v>
      </c>
      <c r="R66" s="123"/>
      <c r="S66" s="114"/>
      <c r="T66" s="124"/>
      <c r="U66" s="176"/>
      <c r="V66" s="123"/>
      <c r="W66" s="114"/>
      <c r="X66" s="114"/>
      <c r="Y66" s="176"/>
      <c r="Z66" s="123"/>
      <c r="AA66" s="114"/>
      <c r="AB66" s="114"/>
      <c r="AC66" s="176"/>
      <c r="AD66" s="123"/>
      <c r="AE66" s="114"/>
      <c r="AF66" s="114"/>
      <c r="AG66" s="176"/>
    </row>
    <row r="67" spans="1:33" ht="15" customHeight="1">
      <c r="A67" s="42">
        <v>63</v>
      </c>
      <c r="B67" s="43" t="s">
        <v>264</v>
      </c>
      <c r="C67" s="79" t="s">
        <v>265</v>
      </c>
      <c r="D67" s="47" t="s">
        <v>266</v>
      </c>
      <c r="E67" s="45" t="s">
        <v>160</v>
      </c>
      <c r="F67" s="45">
        <v>131</v>
      </c>
      <c r="G67" s="49" t="s">
        <v>344</v>
      </c>
      <c r="H67" s="49" t="s">
        <v>460</v>
      </c>
      <c r="I67" s="115" t="s">
        <v>335</v>
      </c>
      <c r="J67" s="116" t="s">
        <v>355</v>
      </c>
      <c r="K67" s="92" t="s">
        <v>415</v>
      </c>
      <c r="L67" s="112">
        <v>5</v>
      </c>
      <c r="M67" s="114">
        <v>80</v>
      </c>
      <c r="N67" s="144">
        <v>8.23</v>
      </c>
      <c r="O67" s="144" t="s">
        <v>15</v>
      </c>
      <c r="P67" s="154">
        <v>0.54166666666666696</v>
      </c>
      <c r="Q67" s="176" t="s">
        <v>336</v>
      </c>
      <c r="R67" s="123" t="s">
        <v>24</v>
      </c>
      <c r="S67" s="123" t="s">
        <v>25</v>
      </c>
      <c r="T67" s="136" t="s">
        <v>244</v>
      </c>
      <c r="U67" s="199" t="s">
        <v>33</v>
      </c>
      <c r="V67" s="136" t="s">
        <v>65</v>
      </c>
      <c r="W67" s="123" t="s">
        <v>15</v>
      </c>
      <c r="X67" s="123" t="s">
        <v>244</v>
      </c>
      <c r="Y67" s="199" t="s">
        <v>342</v>
      </c>
      <c r="Z67" s="123" t="s">
        <v>34</v>
      </c>
      <c r="AA67" s="114" t="s">
        <v>35</v>
      </c>
      <c r="AB67" s="138">
        <v>0.85416666666666696</v>
      </c>
      <c r="AC67" s="176" t="s">
        <v>371</v>
      </c>
      <c r="AD67" s="123" t="s">
        <v>42</v>
      </c>
      <c r="AE67" s="123" t="s">
        <v>25</v>
      </c>
      <c r="AF67" s="123" t="s">
        <v>238</v>
      </c>
      <c r="AG67" s="199" t="s">
        <v>397</v>
      </c>
    </row>
    <row r="68" spans="1:33" ht="15" customHeight="1">
      <c r="A68" s="42">
        <v>64</v>
      </c>
      <c r="B68" s="43" t="s">
        <v>264</v>
      </c>
      <c r="C68" s="79" t="s">
        <v>461</v>
      </c>
      <c r="D68" s="47" t="s">
        <v>271</v>
      </c>
      <c r="E68" s="45" t="s">
        <v>160</v>
      </c>
      <c r="F68" s="45" t="s">
        <v>83</v>
      </c>
      <c r="G68" s="49" t="s">
        <v>344</v>
      </c>
      <c r="H68" s="49" t="s">
        <v>404</v>
      </c>
      <c r="I68" s="115" t="s">
        <v>335</v>
      </c>
      <c r="J68" s="116"/>
      <c r="K68" s="92" t="s">
        <v>415</v>
      </c>
      <c r="L68" s="112">
        <v>5</v>
      </c>
      <c r="M68" s="114">
        <v>80</v>
      </c>
      <c r="N68" s="123" t="s">
        <v>24</v>
      </c>
      <c r="O68" s="114" t="s">
        <v>25</v>
      </c>
      <c r="P68" s="124">
        <v>0.54166666666666696</v>
      </c>
      <c r="Q68" s="176" t="s">
        <v>33</v>
      </c>
      <c r="R68" s="136" t="s">
        <v>28</v>
      </c>
      <c r="S68" s="137" t="s">
        <v>29</v>
      </c>
      <c r="T68" s="138">
        <v>0.77083333333333304</v>
      </c>
      <c r="U68" s="176" t="s">
        <v>136</v>
      </c>
      <c r="V68" s="146" t="s">
        <v>65</v>
      </c>
      <c r="W68" s="144" t="s">
        <v>15</v>
      </c>
      <c r="X68" s="154">
        <v>0.65625</v>
      </c>
      <c r="Y68" s="176" t="s">
        <v>383</v>
      </c>
      <c r="Z68" s="155" t="s">
        <v>17</v>
      </c>
      <c r="AA68" s="158" t="s">
        <v>18</v>
      </c>
      <c r="AB68" s="159">
        <v>0.77083333333333304</v>
      </c>
      <c r="AC68" s="191" t="s">
        <v>397</v>
      </c>
      <c r="AD68" s="155" t="s">
        <v>119</v>
      </c>
      <c r="AE68" s="158" t="s">
        <v>120</v>
      </c>
      <c r="AF68" s="159">
        <v>0.77083333333333304</v>
      </c>
      <c r="AG68" s="191" t="s">
        <v>340</v>
      </c>
    </row>
    <row r="69" spans="1:33" ht="15" customHeight="1">
      <c r="A69" s="42">
        <v>65</v>
      </c>
      <c r="B69" s="43" t="s">
        <v>264</v>
      </c>
      <c r="C69" s="79" t="s">
        <v>272</v>
      </c>
      <c r="D69" s="47" t="s">
        <v>273</v>
      </c>
      <c r="E69" s="45" t="s">
        <v>160</v>
      </c>
      <c r="F69" s="45" t="s">
        <v>274</v>
      </c>
      <c r="G69" s="49" t="s">
        <v>333</v>
      </c>
      <c r="H69" s="70" t="s">
        <v>117</v>
      </c>
      <c r="I69" s="150" t="s">
        <v>335</v>
      </c>
      <c r="J69" s="246" t="s">
        <v>355</v>
      </c>
      <c r="K69" s="247" t="s">
        <v>358</v>
      </c>
      <c r="L69" s="112">
        <v>3</v>
      </c>
      <c r="M69" s="114">
        <v>80</v>
      </c>
      <c r="N69" s="10">
        <v>8.25</v>
      </c>
      <c r="O69" s="11" t="s">
        <v>29</v>
      </c>
      <c r="P69" s="12">
        <v>0.77083333333333304</v>
      </c>
      <c r="Q69" s="13" t="s">
        <v>336</v>
      </c>
      <c r="R69" s="10" t="s">
        <v>119</v>
      </c>
      <c r="S69" s="11" t="s">
        <v>120</v>
      </c>
      <c r="T69" s="12">
        <v>0.77083333333333304</v>
      </c>
      <c r="U69" s="13" t="s">
        <v>416</v>
      </c>
      <c r="V69" s="10" t="s">
        <v>42</v>
      </c>
      <c r="W69" s="11" t="s">
        <v>25</v>
      </c>
      <c r="X69" s="12">
        <v>0.77083333333333304</v>
      </c>
      <c r="Y69" s="13" t="s">
        <v>347</v>
      </c>
      <c r="Z69" s="123"/>
      <c r="AA69" s="114"/>
      <c r="AB69" s="114"/>
      <c r="AC69" s="176"/>
      <c r="AD69" s="123"/>
      <c r="AE69" s="114"/>
      <c r="AF69" s="114"/>
      <c r="AG69" s="176"/>
    </row>
    <row r="70" spans="1:33" ht="15" customHeight="1">
      <c r="A70" s="42">
        <v>66</v>
      </c>
      <c r="B70" s="43" t="s">
        <v>264</v>
      </c>
      <c r="C70" s="211" t="s">
        <v>462</v>
      </c>
      <c r="D70" s="212" t="s">
        <v>276</v>
      </c>
      <c r="E70" s="45">
        <v>2019</v>
      </c>
      <c r="F70" s="45">
        <v>113</v>
      </c>
      <c r="G70" s="213" t="s">
        <v>382</v>
      </c>
      <c r="H70" s="46" t="s">
        <v>463</v>
      </c>
      <c r="I70" s="115" t="s">
        <v>425</v>
      </c>
      <c r="J70" s="121" t="s">
        <v>338</v>
      </c>
      <c r="K70" s="162" t="s">
        <v>358</v>
      </c>
      <c r="L70" s="112">
        <v>3</v>
      </c>
      <c r="M70" s="114">
        <v>60</v>
      </c>
      <c r="N70" s="165" t="s">
        <v>14</v>
      </c>
      <c r="O70" s="166" t="s">
        <v>15</v>
      </c>
      <c r="P70" s="167">
        <v>0.54166666666666696</v>
      </c>
      <c r="Q70" s="192" t="s">
        <v>383</v>
      </c>
      <c r="R70" s="155" t="s">
        <v>24</v>
      </c>
      <c r="S70" s="158" t="s">
        <v>25</v>
      </c>
      <c r="T70" s="159">
        <v>0.65625</v>
      </c>
      <c r="U70" s="191" t="s">
        <v>341</v>
      </c>
      <c r="V70" s="255">
        <v>8.2899999999999991</v>
      </c>
      <c r="W70" s="255" t="s">
        <v>25</v>
      </c>
      <c r="X70" s="256">
        <v>0.77083333333333304</v>
      </c>
      <c r="Y70" s="259" t="s">
        <v>359</v>
      </c>
      <c r="Z70" s="1"/>
      <c r="AC70" s="1"/>
      <c r="AD70" s="123"/>
      <c r="AE70" s="114"/>
      <c r="AF70" s="114"/>
      <c r="AG70" s="176"/>
    </row>
    <row r="71" spans="1:33" ht="15" customHeight="1">
      <c r="A71" s="42">
        <v>67</v>
      </c>
      <c r="B71" s="43" t="s">
        <v>264</v>
      </c>
      <c r="C71" s="79" t="s">
        <v>277</v>
      </c>
      <c r="D71" s="44" t="s">
        <v>278</v>
      </c>
      <c r="E71" s="45" t="s">
        <v>160</v>
      </c>
      <c r="F71" s="45">
        <v>131</v>
      </c>
      <c r="G71" s="49" t="s">
        <v>333</v>
      </c>
      <c r="H71" s="49" t="s">
        <v>156</v>
      </c>
      <c r="I71" s="115" t="s">
        <v>419</v>
      </c>
      <c r="J71" s="139" t="s">
        <v>355</v>
      </c>
      <c r="K71" s="248" t="s">
        <v>358</v>
      </c>
      <c r="L71" s="112">
        <v>2</v>
      </c>
      <c r="M71" s="114">
        <v>60</v>
      </c>
      <c r="N71" s="123" t="s">
        <v>28</v>
      </c>
      <c r="O71" s="114" t="s">
        <v>29</v>
      </c>
      <c r="P71" s="167">
        <v>0.77083333333333304</v>
      </c>
      <c r="Q71" s="176" t="s">
        <v>33</v>
      </c>
      <c r="R71" s="155" t="s">
        <v>34</v>
      </c>
      <c r="S71" s="114" t="s">
        <v>35</v>
      </c>
      <c r="T71" s="124">
        <v>0.88541666666666696</v>
      </c>
      <c r="U71" s="176" t="s">
        <v>347</v>
      </c>
      <c r="V71" s="129"/>
      <c r="W71" s="130"/>
      <c r="X71" s="126"/>
      <c r="Y71" s="180"/>
      <c r="Z71" s="129"/>
      <c r="AA71" s="130"/>
      <c r="AB71" s="126"/>
      <c r="AC71" s="180"/>
      <c r="AD71" s="129"/>
      <c r="AE71" s="130"/>
      <c r="AF71" s="126"/>
      <c r="AG71" s="180"/>
    </row>
    <row r="72" spans="1:33" ht="15" customHeight="1">
      <c r="A72" s="42">
        <v>68</v>
      </c>
      <c r="B72" s="43" t="s">
        <v>264</v>
      </c>
      <c r="C72" s="105" t="s">
        <v>279</v>
      </c>
      <c r="D72" s="212" t="s">
        <v>280</v>
      </c>
      <c r="E72" s="45">
        <v>2020</v>
      </c>
      <c r="F72" s="45">
        <v>96</v>
      </c>
      <c r="G72" s="49" t="s">
        <v>333</v>
      </c>
      <c r="H72" s="46" t="s">
        <v>463</v>
      </c>
      <c r="I72" s="115" t="s">
        <v>374</v>
      </c>
      <c r="J72" s="121" t="s">
        <v>338</v>
      </c>
      <c r="K72" s="163" t="s">
        <v>339</v>
      </c>
      <c r="L72" s="140">
        <v>5</v>
      </c>
      <c r="M72" s="114">
        <v>60</v>
      </c>
      <c r="N72" s="123" t="s">
        <v>24</v>
      </c>
      <c r="O72" s="114" t="s">
        <v>25</v>
      </c>
      <c r="P72" s="124">
        <v>0.54166666666666696</v>
      </c>
      <c r="Q72" s="176" t="s">
        <v>368</v>
      </c>
      <c r="R72" s="136" t="s">
        <v>28</v>
      </c>
      <c r="S72" s="137" t="s">
        <v>29</v>
      </c>
      <c r="T72" s="138">
        <v>0.88541666666666696</v>
      </c>
      <c r="U72" s="186" t="s">
        <v>340</v>
      </c>
      <c r="V72" s="155" t="s">
        <v>14</v>
      </c>
      <c r="W72" s="158" t="s">
        <v>15</v>
      </c>
      <c r="X72" s="159">
        <v>0.77083333333333304</v>
      </c>
      <c r="Y72" s="191" t="s">
        <v>377</v>
      </c>
      <c r="Z72" s="155" t="s">
        <v>65</v>
      </c>
      <c r="AA72" s="137" t="s">
        <v>15</v>
      </c>
      <c r="AB72" s="138">
        <v>0.54166666666666696</v>
      </c>
      <c r="AC72" s="186" t="s">
        <v>383</v>
      </c>
      <c r="AD72" s="165" t="s">
        <v>42</v>
      </c>
      <c r="AE72" s="166" t="s">
        <v>25</v>
      </c>
      <c r="AF72" s="167">
        <v>0.65625</v>
      </c>
      <c r="AG72" s="176" t="s">
        <v>342</v>
      </c>
    </row>
    <row r="73" spans="1:33" ht="15" customHeight="1">
      <c r="A73" s="42">
        <v>69</v>
      </c>
      <c r="B73" s="43" t="s">
        <v>264</v>
      </c>
      <c r="C73" s="105" t="s">
        <v>281</v>
      </c>
      <c r="D73" s="212" t="s">
        <v>282</v>
      </c>
      <c r="E73" s="45">
        <v>2019</v>
      </c>
      <c r="F73" s="45">
        <v>109</v>
      </c>
      <c r="G73" s="46" t="s">
        <v>333</v>
      </c>
      <c r="H73" s="46" t="s">
        <v>52</v>
      </c>
      <c r="I73" s="115" t="s">
        <v>374</v>
      </c>
      <c r="J73" s="139" t="s">
        <v>355</v>
      </c>
      <c r="K73" s="163" t="s">
        <v>358</v>
      </c>
      <c r="L73" s="112">
        <v>3</v>
      </c>
      <c r="M73" s="114">
        <v>60</v>
      </c>
      <c r="N73" s="114">
        <v>8.25</v>
      </c>
      <c r="O73" s="114" t="s">
        <v>29</v>
      </c>
      <c r="P73" s="124">
        <v>0.77083333333333304</v>
      </c>
      <c r="Q73" s="176" t="s">
        <v>368</v>
      </c>
      <c r="R73" s="193" t="s">
        <v>42</v>
      </c>
      <c r="S73" s="194" t="s">
        <v>25</v>
      </c>
      <c r="T73" s="195">
        <v>0.54166666666666696</v>
      </c>
      <c r="U73" s="185" t="s">
        <v>356</v>
      </c>
      <c r="V73" s="123" t="s">
        <v>65</v>
      </c>
      <c r="W73" s="114" t="s">
        <v>15</v>
      </c>
      <c r="X73" s="124">
        <v>0.65625</v>
      </c>
      <c r="Y73" s="176" t="s">
        <v>33</v>
      </c>
      <c r="Z73" s="123"/>
      <c r="AA73" s="114"/>
      <c r="AB73" s="114"/>
      <c r="AC73" s="176"/>
      <c r="AD73" s="123"/>
      <c r="AE73" s="114"/>
      <c r="AF73" s="114"/>
      <c r="AG73" s="176"/>
    </row>
    <row r="74" spans="1:33" ht="15" customHeight="1">
      <c r="A74" s="42">
        <v>70</v>
      </c>
      <c r="B74" s="43" t="s">
        <v>264</v>
      </c>
      <c r="C74" s="105" t="s">
        <v>283</v>
      </c>
      <c r="D74" s="212" t="s">
        <v>284</v>
      </c>
      <c r="E74" s="45">
        <v>2020</v>
      </c>
      <c r="F74" s="45">
        <v>100</v>
      </c>
      <c r="G74" s="46" t="s">
        <v>333</v>
      </c>
      <c r="H74" s="46" t="s">
        <v>464</v>
      </c>
      <c r="I74" s="115" t="s">
        <v>374</v>
      </c>
      <c r="J74" s="139" t="s">
        <v>355</v>
      </c>
      <c r="K74" s="162" t="s">
        <v>358</v>
      </c>
      <c r="L74" s="112">
        <v>5</v>
      </c>
      <c r="M74" s="114">
        <v>60</v>
      </c>
      <c r="N74" s="147" t="s">
        <v>24</v>
      </c>
      <c r="O74" s="148" t="s">
        <v>25</v>
      </c>
      <c r="P74" s="168">
        <v>0.54166666666666696</v>
      </c>
      <c r="Q74" s="185" t="s">
        <v>370</v>
      </c>
      <c r="R74" s="123" t="s">
        <v>24</v>
      </c>
      <c r="S74" s="114" t="s">
        <v>25</v>
      </c>
      <c r="T74" s="124">
        <v>0.77083333333333304</v>
      </c>
      <c r="U74" s="176" t="s">
        <v>368</v>
      </c>
      <c r="V74" s="123" t="s">
        <v>14</v>
      </c>
      <c r="W74" s="114" t="s">
        <v>15</v>
      </c>
      <c r="X74" s="124">
        <v>0.65625</v>
      </c>
      <c r="Y74" s="176" t="s">
        <v>340</v>
      </c>
      <c r="Z74" s="123" t="s">
        <v>28</v>
      </c>
      <c r="AA74" s="114" t="s">
        <v>29</v>
      </c>
      <c r="AB74" s="124">
        <v>0.77083333333333304</v>
      </c>
      <c r="AC74" s="176" t="s">
        <v>383</v>
      </c>
      <c r="AD74" s="123" t="s">
        <v>65</v>
      </c>
      <c r="AE74" s="114" t="s">
        <v>15</v>
      </c>
      <c r="AF74" s="124">
        <v>0.65625</v>
      </c>
      <c r="AG74" s="176" t="s">
        <v>342</v>
      </c>
    </row>
    <row r="75" spans="1:33" ht="15" customHeight="1">
      <c r="A75" s="42">
        <v>71</v>
      </c>
      <c r="B75" s="43" t="s">
        <v>264</v>
      </c>
      <c r="C75" s="79" t="s">
        <v>287</v>
      </c>
      <c r="D75" s="47" t="s">
        <v>288</v>
      </c>
      <c r="E75" s="45">
        <v>2019</v>
      </c>
      <c r="F75" s="45">
        <v>132</v>
      </c>
      <c r="G75" s="46" t="s">
        <v>333</v>
      </c>
      <c r="H75" s="46" t="s">
        <v>465</v>
      </c>
      <c r="I75" s="150" t="s">
        <v>443</v>
      </c>
      <c r="J75" s="121" t="s">
        <v>355</v>
      </c>
      <c r="K75" s="92" t="s">
        <v>358</v>
      </c>
      <c r="L75" s="112">
        <v>2</v>
      </c>
      <c r="M75" s="114">
        <v>60</v>
      </c>
      <c r="N75" s="123" t="s">
        <v>14</v>
      </c>
      <c r="O75" s="114" t="s">
        <v>15</v>
      </c>
      <c r="P75" s="124">
        <v>0.77083333333333304</v>
      </c>
      <c r="Q75" s="191" t="s">
        <v>383</v>
      </c>
      <c r="R75" s="146" t="s">
        <v>17</v>
      </c>
      <c r="S75" s="144" t="s">
        <v>18</v>
      </c>
      <c r="T75" s="154">
        <v>0.77083333333333304</v>
      </c>
      <c r="U75" s="182" t="s">
        <v>27</v>
      </c>
      <c r="V75" s="123"/>
      <c r="W75" s="114"/>
      <c r="X75" s="114"/>
      <c r="Y75" s="176"/>
      <c r="Z75" s="123"/>
      <c r="AA75" s="114"/>
      <c r="AB75" s="114"/>
      <c r="AC75" s="176"/>
      <c r="AD75" s="123"/>
      <c r="AE75" s="114"/>
      <c r="AF75" s="114"/>
      <c r="AG75" s="176"/>
    </row>
    <row r="76" spans="1:33" ht="15" customHeight="1">
      <c r="A76" s="42">
        <v>72</v>
      </c>
      <c r="B76" s="43" t="s">
        <v>264</v>
      </c>
      <c r="C76" s="79" t="s">
        <v>466</v>
      </c>
      <c r="D76" s="47" t="s">
        <v>467</v>
      </c>
      <c r="E76" s="45">
        <v>2019</v>
      </c>
      <c r="F76" s="45">
        <v>109</v>
      </c>
      <c r="G76" s="46" t="s">
        <v>333</v>
      </c>
      <c r="H76" s="82" t="s">
        <v>117</v>
      </c>
      <c r="I76" s="150" t="s">
        <v>443</v>
      </c>
      <c r="J76" s="121" t="s">
        <v>414</v>
      </c>
      <c r="K76" s="92" t="s">
        <v>358</v>
      </c>
      <c r="L76" s="112">
        <v>2</v>
      </c>
      <c r="M76" s="114">
        <v>60</v>
      </c>
      <c r="N76" s="146" t="s">
        <v>65</v>
      </c>
      <c r="O76" s="144" t="s">
        <v>15</v>
      </c>
      <c r="P76" s="154">
        <v>0.77083333333333304</v>
      </c>
      <c r="Q76" s="176" t="s">
        <v>371</v>
      </c>
      <c r="R76" s="123" t="s">
        <v>119</v>
      </c>
      <c r="S76" s="114" t="s">
        <v>120</v>
      </c>
      <c r="T76" s="124">
        <v>0.77083333333333304</v>
      </c>
      <c r="U76" s="176" t="s">
        <v>33</v>
      </c>
      <c r="V76" s="123"/>
      <c r="W76" s="114"/>
      <c r="X76" s="114"/>
      <c r="Y76" s="176"/>
      <c r="Z76" s="123"/>
      <c r="AA76" s="114"/>
      <c r="AB76" s="124"/>
      <c r="AC76" s="176"/>
      <c r="AD76" s="123"/>
      <c r="AE76" s="124"/>
      <c r="AF76" s="124"/>
      <c r="AG76" s="176"/>
    </row>
    <row r="77" spans="1:33" ht="15" customHeight="1">
      <c r="A77" s="42">
        <v>73</v>
      </c>
      <c r="B77" s="43" t="s">
        <v>264</v>
      </c>
      <c r="C77" s="79" t="s">
        <v>291</v>
      </c>
      <c r="D77" s="47" t="s">
        <v>292</v>
      </c>
      <c r="E77" s="45" t="s">
        <v>160</v>
      </c>
      <c r="F77" s="45">
        <v>152</v>
      </c>
      <c r="G77" s="46" t="s">
        <v>346</v>
      </c>
      <c r="H77" s="82" t="s">
        <v>293</v>
      </c>
      <c r="I77" s="150" t="s">
        <v>335</v>
      </c>
      <c r="J77" s="121"/>
      <c r="K77" s="92" t="s">
        <v>415</v>
      </c>
      <c r="L77" s="112">
        <v>5</v>
      </c>
      <c r="M77" s="114">
        <v>80</v>
      </c>
      <c r="N77" s="136" t="s">
        <v>14</v>
      </c>
      <c r="O77" s="137" t="s">
        <v>15</v>
      </c>
      <c r="P77" s="138">
        <v>0.77083333333333304</v>
      </c>
      <c r="Q77" s="186" t="s">
        <v>356</v>
      </c>
      <c r="R77" s="136" t="s">
        <v>14</v>
      </c>
      <c r="S77" s="137" t="s">
        <v>15</v>
      </c>
      <c r="T77" s="138">
        <v>0.77083333333333304</v>
      </c>
      <c r="U77" s="176" t="s">
        <v>342</v>
      </c>
      <c r="V77" s="136" t="s">
        <v>65</v>
      </c>
      <c r="W77" s="137" t="s">
        <v>15</v>
      </c>
      <c r="X77" s="138">
        <v>0.77083333333333304</v>
      </c>
      <c r="Y77" s="186" t="s">
        <v>383</v>
      </c>
      <c r="Z77" s="123" t="s">
        <v>42</v>
      </c>
      <c r="AA77" s="114" t="s">
        <v>25</v>
      </c>
      <c r="AB77" s="124">
        <v>0.8125</v>
      </c>
      <c r="AC77" s="186" t="s">
        <v>348</v>
      </c>
      <c r="AD77" s="114">
        <v>8.2899999999999991</v>
      </c>
      <c r="AE77" s="114" t="s">
        <v>25</v>
      </c>
      <c r="AF77" s="138">
        <v>0.77083333333333304</v>
      </c>
      <c r="AG77" s="186" t="s">
        <v>356</v>
      </c>
    </row>
    <row r="78" spans="1:33" ht="15" customHeight="1">
      <c r="A78" s="42">
        <v>74</v>
      </c>
      <c r="B78" s="43" t="s">
        <v>468</v>
      </c>
      <c r="C78" s="15" t="s">
        <v>469</v>
      </c>
      <c r="D78" s="47" t="s">
        <v>114</v>
      </c>
      <c r="E78" s="50" t="s">
        <v>115</v>
      </c>
      <c r="F78" s="50" t="s">
        <v>116</v>
      </c>
      <c r="G78" s="214" t="s">
        <v>470</v>
      </c>
      <c r="H78" s="70" t="s">
        <v>117</v>
      </c>
      <c r="I78" s="127" t="s">
        <v>390</v>
      </c>
      <c r="J78" s="121" t="s">
        <v>355</v>
      </c>
      <c r="K78" s="132" t="s">
        <v>358</v>
      </c>
      <c r="L78" s="112">
        <v>5</v>
      </c>
      <c r="M78" s="114">
        <v>180</v>
      </c>
      <c r="N78" s="10" t="s">
        <v>28</v>
      </c>
      <c r="O78" s="11" t="s">
        <v>29</v>
      </c>
      <c r="P78" s="12">
        <v>0.88541666666666696</v>
      </c>
      <c r="Q78" s="13" t="s">
        <v>471</v>
      </c>
      <c r="R78" s="10" t="s">
        <v>31</v>
      </c>
      <c r="S78" s="11" t="s">
        <v>32</v>
      </c>
      <c r="T78" s="12">
        <v>0.88541666666666696</v>
      </c>
      <c r="U78" s="13" t="s">
        <v>342</v>
      </c>
      <c r="V78" s="10" t="s">
        <v>34</v>
      </c>
      <c r="W78" s="11" t="s">
        <v>35</v>
      </c>
      <c r="X78" s="12">
        <v>0.88541666666666696</v>
      </c>
      <c r="Y78" s="13" t="s">
        <v>472</v>
      </c>
      <c r="Z78" s="10" t="s">
        <v>119</v>
      </c>
      <c r="AA78" s="11" t="s">
        <v>120</v>
      </c>
      <c r="AB78" s="12">
        <v>0.625</v>
      </c>
      <c r="AC78" s="13" t="s">
        <v>472</v>
      </c>
      <c r="AD78" s="10" t="s">
        <v>119</v>
      </c>
      <c r="AE78" s="12" t="s">
        <v>120</v>
      </c>
      <c r="AF78" s="12">
        <v>0.625</v>
      </c>
      <c r="AG78" s="13" t="s">
        <v>471</v>
      </c>
    </row>
    <row r="79" spans="1:33" ht="15" customHeight="1">
      <c r="A79" s="42">
        <v>75</v>
      </c>
      <c r="B79" s="43" t="s">
        <v>468</v>
      </c>
      <c r="C79" s="15" t="s">
        <v>473</v>
      </c>
      <c r="D79" s="47" t="s">
        <v>300</v>
      </c>
      <c r="E79" s="50">
        <v>1988</v>
      </c>
      <c r="F79" s="50">
        <v>124</v>
      </c>
      <c r="G79" s="51" t="s">
        <v>333</v>
      </c>
      <c r="H79" s="51" t="s">
        <v>156</v>
      </c>
      <c r="I79" s="127" t="s">
        <v>474</v>
      </c>
      <c r="J79" s="121" t="s">
        <v>355</v>
      </c>
      <c r="K79" s="132" t="s">
        <v>358</v>
      </c>
      <c r="L79" s="112">
        <v>5</v>
      </c>
      <c r="M79" s="114">
        <v>120</v>
      </c>
      <c r="N79" s="10" t="s">
        <v>17</v>
      </c>
      <c r="O79" s="11" t="s">
        <v>18</v>
      </c>
      <c r="P79" s="12">
        <v>0.88541666666666696</v>
      </c>
      <c r="Q79" s="13" t="s">
        <v>472</v>
      </c>
      <c r="R79" s="10" t="s">
        <v>28</v>
      </c>
      <c r="S79" s="11" t="s">
        <v>29</v>
      </c>
      <c r="T79" s="12">
        <v>0.625</v>
      </c>
      <c r="U79" s="13" t="s">
        <v>471</v>
      </c>
      <c r="V79" s="10" t="s">
        <v>28</v>
      </c>
      <c r="W79" s="11" t="s">
        <v>29</v>
      </c>
      <c r="X79" s="12">
        <v>0.88541666666666696</v>
      </c>
      <c r="Y79" s="13" t="s">
        <v>472</v>
      </c>
      <c r="Z79" s="11">
        <v>8.2799999999999994</v>
      </c>
      <c r="AA79" s="11" t="s">
        <v>120</v>
      </c>
      <c r="AB79" s="12">
        <v>0.375</v>
      </c>
      <c r="AC79" s="13" t="s">
        <v>471</v>
      </c>
      <c r="AD79" s="10" t="s">
        <v>119</v>
      </c>
      <c r="AE79" s="11" t="s">
        <v>120</v>
      </c>
      <c r="AF79" s="12">
        <v>0.625</v>
      </c>
      <c r="AG79" s="13" t="s">
        <v>342</v>
      </c>
    </row>
    <row r="80" spans="1:33" ht="15" customHeight="1">
      <c r="A80" s="42">
        <v>76</v>
      </c>
      <c r="B80" s="43" t="s">
        <v>468</v>
      </c>
      <c r="C80" s="15" t="s">
        <v>475</v>
      </c>
      <c r="D80" s="47" t="s">
        <v>302</v>
      </c>
      <c r="E80" s="50">
        <v>1994</v>
      </c>
      <c r="F80" s="50">
        <v>142</v>
      </c>
      <c r="G80" s="51" t="s">
        <v>333</v>
      </c>
      <c r="H80" s="51" t="s">
        <v>117</v>
      </c>
      <c r="I80" s="127" t="s">
        <v>430</v>
      </c>
      <c r="J80" s="121" t="s">
        <v>355</v>
      </c>
      <c r="K80" s="132" t="s">
        <v>358</v>
      </c>
      <c r="L80" s="112">
        <v>5</v>
      </c>
      <c r="M80" s="114">
        <v>120</v>
      </c>
      <c r="N80" s="10" t="s">
        <v>28</v>
      </c>
      <c r="O80" s="11" t="s">
        <v>29</v>
      </c>
      <c r="P80" s="12">
        <v>0.375</v>
      </c>
      <c r="Q80" s="13" t="s">
        <v>471</v>
      </c>
      <c r="R80" s="10" t="s">
        <v>28</v>
      </c>
      <c r="S80" s="11" t="s">
        <v>29</v>
      </c>
      <c r="T80" s="12">
        <v>0.88541666666666696</v>
      </c>
      <c r="U80" s="13" t="s">
        <v>342</v>
      </c>
      <c r="V80" s="10" t="s">
        <v>31</v>
      </c>
      <c r="W80" s="11" t="s">
        <v>32</v>
      </c>
      <c r="X80" s="12">
        <v>0.88541666666666696</v>
      </c>
      <c r="Y80" s="13" t="s">
        <v>472</v>
      </c>
      <c r="Z80" s="10" t="s">
        <v>34</v>
      </c>
      <c r="AA80" s="12" t="s">
        <v>35</v>
      </c>
      <c r="AB80" s="12">
        <v>0.625</v>
      </c>
      <c r="AC80" s="13" t="s">
        <v>472</v>
      </c>
      <c r="AD80" s="10" t="s">
        <v>34</v>
      </c>
      <c r="AE80" s="11" t="s">
        <v>35</v>
      </c>
      <c r="AF80" s="12">
        <v>0.88541666666666696</v>
      </c>
      <c r="AG80" s="13" t="s">
        <v>471</v>
      </c>
    </row>
    <row r="81" spans="1:39" ht="24.75">
      <c r="A81" s="42">
        <v>77</v>
      </c>
      <c r="B81" s="68" t="s">
        <v>303</v>
      </c>
      <c r="C81" s="9" t="s">
        <v>476</v>
      </c>
      <c r="D81" s="47" t="s">
        <v>305</v>
      </c>
      <c r="E81" s="215" t="s">
        <v>306</v>
      </c>
      <c r="F81" s="215" t="s">
        <v>307</v>
      </c>
      <c r="G81" s="216" t="s">
        <v>333</v>
      </c>
      <c r="H81" s="217" t="s">
        <v>477</v>
      </c>
      <c r="I81" s="249" t="s">
        <v>430</v>
      </c>
      <c r="J81" s="121" t="s">
        <v>375</v>
      </c>
      <c r="K81" s="132" t="s">
        <v>358</v>
      </c>
      <c r="L81" s="112">
        <v>5</v>
      </c>
      <c r="M81" s="114">
        <v>120</v>
      </c>
      <c r="N81" s="10" t="s">
        <v>24</v>
      </c>
      <c r="O81" s="11" t="s">
        <v>25</v>
      </c>
      <c r="P81" s="12">
        <v>0.54166666666666696</v>
      </c>
      <c r="Q81" s="13" t="s">
        <v>383</v>
      </c>
      <c r="R81" s="10" t="s">
        <v>42</v>
      </c>
      <c r="S81" s="11" t="s">
        <v>25</v>
      </c>
      <c r="T81" s="12">
        <v>0.54166666666666696</v>
      </c>
      <c r="U81" s="13" t="s">
        <v>341</v>
      </c>
      <c r="V81" s="10" t="s">
        <v>119</v>
      </c>
      <c r="W81" s="11" t="s">
        <v>120</v>
      </c>
      <c r="X81" s="12">
        <v>0.54166666666666696</v>
      </c>
      <c r="Y81" s="13" t="s">
        <v>368</v>
      </c>
      <c r="Z81" s="17" t="s">
        <v>24</v>
      </c>
      <c r="AA81" s="18" t="s">
        <v>25</v>
      </c>
      <c r="AB81" s="19">
        <v>0.375</v>
      </c>
      <c r="AC81" s="21" t="s">
        <v>336</v>
      </c>
      <c r="AD81" s="10" t="s">
        <v>65</v>
      </c>
      <c r="AE81" s="11" t="s">
        <v>15</v>
      </c>
      <c r="AF81" s="12">
        <v>0.54166666666666696</v>
      </c>
      <c r="AG81" s="13" t="s">
        <v>340</v>
      </c>
    </row>
    <row r="82" spans="1:39" ht="15" customHeight="1">
      <c r="A82" s="42">
        <v>78</v>
      </c>
      <c r="B82" s="68" t="s">
        <v>303</v>
      </c>
      <c r="C82" s="14" t="s">
        <v>478</v>
      </c>
      <c r="D82" s="47" t="s">
        <v>311</v>
      </c>
      <c r="E82" s="215" t="s">
        <v>128</v>
      </c>
      <c r="F82" s="215" t="s">
        <v>312</v>
      </c>
      <c r="G82" s="216" t="s">
        <v>333</v>
      </c>
      <c r="H82" s="217" t="s">
        <v>477</v>
      </c>
      <c r="I82" s="249" t="s">
        <v>430</v>
      </c>
      <c r="J82" s="121" t="s">
        <v>375</v>
      </c>
      <c r="K82" s="132" t="s">
        <v>358</v>
      </c>
      <c r="L82" s="112">
        <v>5</v>
      </c>
      <c r="M82" s="114">
        <v>120</v>
      </c>
      <c r="N82" s="10" t="s">
        <v>24</v>
      </c>
      <c r="O82" s="11" t="s">
        <v>25</v>
      </c>
      <c r="P82" s="12">
        <v>0.66666666666666696</v>
      </c>
      <c r="Q82" s="13" t="s">
        <v>383</v>
      </c>
      <c r="R82" s="10" t="s">
        <v>42</v>
      </c>
      <c r="S82" s="11" t="s">
        <v>25</v>
      </c>
      <c r="T82" s="12">
        <v>0.66666666666666696</v>
      </c>
      <c r="U82" s="13" t="s">
        <v>341</v>
      </c>
      <c r="V82" s="10" t="s">
        <v>119</v>
      </c>
      <c r="W82" s="11" t="s">
        <v>120</v>
      </c>
      <c r="X82" s="12">
        <v>0.66666666666666696</v>
      </c>
      <c r="Y82" s="13" t="s">
        <v>368</v>
      </c>
      <c r="Z82" s="20">
        <v>8.23</v>
      </c>
      <c r="AA82" s="20" t="s">
        <v>15</v>
      </c>
      <c r="AB82" s="19">
        <v>0.375</v>
      </c>
      <c r="AC82" s="21" t="s">
        <v>336</v>
      </c>
      <c r="AD82" s="10" t="s">
        <v>65</v>
      </c>
      <c r="AE82" s="11" t="s">
        <v>15</v>
      </c>
      <c r="AF82" s="12">
        <v>0.66666666666666696</v>
      </c>
      <c r="AG82" s="13" t="s">
        <v>340</v>
      </c>
    </row>
    <row r="83" spans="1:39" ht="15" customHeight="1">
      <c r="A83" s="42">
        <v>79</v>
      </c>
      <c r="B83" s="68" t="s">
        <v>303</v>
      </c>
      <c r="C83" s="14" t="s">
        <v>479</v>
      </c>
      <c r="D83" s="47" t="s">
        <v>314</v>
      </c>
      <c r="E83" s="215" t="s">
        <v>128</v>
      </c>
      <c r="F83" s="215" t="s">
        <v>315</v>
      </c>
      <c r="G83" s="216" t="s">
        <v>333</v>
      </c>
      <c r="H83" s="217" t="s">
        <v>477</v>
      </c>
      <c r="I83" s="249" t="s">
        <v>430</v>
      </c>
      <c r="J83" s="121" t="s">
        <v>375</v>
      </c>
      <c r="K83" s="132" t="s">
        <v>358</v>
      </c>
      <c r="L83" s="112">
        <v>5</v>
      </c>
      <c r="M83" s="114">
        <v>120</v>
      </c>
      <c r="N83" s="10" t="s">
        <v>24</v>
      </c>
      <c r="O83" s="11" t="s">
        <v>25</v>
      </c>
      <c r="P83" s="12">
        <v>0.79166666666666696</v>
      </c>
      <c r="Q83" s="13" t="s">
        <v>383</v>
      </c>
      <c r="R83" s="10" t="s">
        <v>42</v>
      </c>
      <c r="S83" s="11" t="s">
        <v>25</v>
      </c>
      <c r="T83" s="12">
        <v>0.79166666666666696</v>
      </c>
      <c r="U83" s="13" t="s">
        <v>341</v>
      </c>
      <c r="V83" s="10" t="s">
        <v>119</v>
      </c>
      <c r="W83" s="11" t="s">
        <v>120</v>
      </c>
      <c r="X83" s="12">
        <v>0.79166666666666696</v>
      </c>
      <c r="Y83" s="13" t="s">
        <v>368</v>
      </c>
      <c r="Z83" s="17" t="s">
        <v>17</v>
      </c>
      <c r="AA83" s="20" t="s">
        <v>18</v>
      </c>
      <c r="AB83" s="19">
        <v>0.375</v>
      </c>
      <c r="AC83" s="21" t="s">
        <v>336</v>
      </c>
      <c r="AD83" s="10" t="s">
        <v>65</v>
      </c>
      <c r="AE83" s="11" t="s">
        <v>15</v>
      </c>
      <c r="AF83" s="12">
        <v>0.79166666666666696</v>
      </c>
      <c r="AG83" s="13" t="s">
        <v>340</v>
      </c>
    </row>
    <row r="85" spans="1:39">
      <c r="A85" s="45">
        <v>90</v>
      </c>
      <c r="B85" s="207" t="s">
        <v>316</v>
      </c>
      <c r="C85" s="218" t="s">
        <v>480</v>
      </c>
      <c r="D85" s="68" t="s">
        <v>481</v>
      </c>
      <c r="E85" s="45">
        <v>2016</v>
      </c>
      <c r="F85" s="94">
        <v>92</v>
      </c>
      <c r="G85" s="216" t="s">
        <v>333</v>
      </c>
      <c r="H85" s="157" t="s">
        <v>482</v>
      </c>
      <c r="I85" s="151"/>
      <c r="J85" s="250"/>
      <c r="K85" s="92" t="s">
        <v>415</v>
      </c>
      <c r="L85" s="140">
        <v>3</v>
      </c>
      <c r="M85" s="114" t="s">
        <v>319</v>
      </c>
      <c r="N85" s="123" t="s">
        <v>24</v>
      </c>
      <c r="O85" s="114" t="s">
        <v>25</v>
      </c>
      <c r="P85" s="124">
        <v>0.8125</v>
      </c>
      <c r="Q85" s="176" t="s">
        <v>483</v>
      </c>
      <c r="R85" s="123" t="s">
        <v>28</v>
      </c>
      <c r="S85" s="114" t="s">
        <v>29</v>
      </c>
      <c r="T85" s="124">
        <v>0.8125</v>
      </c>
      <c r="U85" s="176" t="s">
        <v>348</v>
      </c>
      <c r="V85" s="193" t="s">
        <v>180</v>
      </c>
      <c r="W85" s="194" t="s">
        <v>120</v>
      </c>
      <c r="X85" s="195">
        <v>0.8125</v>
      </c>
      <c r="Y85" s="193" t="s">
        <v>484</v>
      </c>
      <c r="Z85" s="123"/>
      <c r="AA85" s="114"/>
      <c r="AB85" s="114"/>
      <c r="AC85" s="176"/>
      <c r="AD85" s="123"/>
      <c r="AE85" s="114"/>
      <c r="AF85" s="114"/>
      <c r="AG85" s="176"/>
    </row>
    <row r="86" spans="1:39">
      <c r="A86" s="45">
        <v>91</v>
      </c>
      <c r="B86" s="207" t="s">
        <v>316</v>
      </c>
      <c r="C86" s="219" t="s">
        <v>317</v>
      </c>
      <c r="D86" s="220" t="s">
        <v>318</v>
      </c>
      <c r="E86" s="221">
        <v>2018</v>
      </c>
      <c r="F86" s="222">
        <v>79</v>
      </c>
      <c r="G86" s="216" t="s">
        <v>485</v>
      </c>
      <c r="H86" s="221" t="s">
        <v>486</v>
      </c>
      <c r="I86" s="151"/>
      <c r="J86" s="250"/>
      <c r="K86" s="92" t="s">
        <v>415</v>
      </c>
      <c r="L86" s="140">
        <v>4</v>
      </c>
      <c r="M86" s="114" t="s">
        <v>319</v>
      </c>
      <c r="N86" s="123" t="s">
        <v>14</v>
      </c>
      <c r="O86" s="114" t="s">
        <v>15</v>
      </c>
      <c r="P86" s="124">
        <v>0.8125</v>
      </c>
      <c r="Q86" s="176" t="s">
        <v>484</v>
      </c>
      <c r="R86" s="123" t="s">
        <v>17</v>
      </c>
      <c r="S86" s="114" t="s">
        <v>18</v>
      </c>
      <c r="T86" s="124">
        <v>0.8125</v>
      </c>
      <c r="U86" s="176" t="s">
        <v>348</v>
      </c>
      <c r="V86" s="147" t="s">
        <v>65</v>
      </c>
      <c r="W86" s="148" t="s">
        <v>25</v>
      </c>
      <c r="X86" s="168">
        <v>0.77083333333333304</v>
      </c>
      <c r="Y86" s="185" t="s">
        <v>487</v>
      </c>
      <c r="Z86" s="147" t="s">
        <v>24</v>
      </c>
      <c r="AA86" s="148" t="s">
        <v>25</v>
      </c>
      <c r="AB86" s="168">
        <v>0.77083333333333304</v>
      </c>
      <c r="AC86" s="185" t="s">
        <v>488</v>
      </c>
      <c r="AD86" s="1"/>
      <c r="AG86" s="1"/>
    </row>
    <row r="87" spans="1:39">
      <c r="A87" s="45">
        <v>92</v>
      </c>
      <c r="B87" s="207" t="s">
        <v>316</v>
      </c>
      <c r="C87" s="219" t="s">
        <v>322</v>
      </c>
      <c r="D87" s="220" t="s">
        <v>489</v>
      </c>
      <c r="E87" s="221">
        <v>2019</v>
      </c>
      <c r="F87" s="222">
        <v>101</v>
      </c>
      <c r="G87" s="216" t="s">
        <v>485</v>
      </c>
      <c r="H87" s="221" t="s">
        <v>490</v>
      </c>
      <c r="I87" s="151" t="s">
        <v>335</v>
      </c>
      <c r="J87" s="244" t="s">
        <v>375</v>
      </c>
      <c r="K87" s="245" t="s">
        <v>339</v>
      </c>
      <c r="L87" s="140">
        <v>4</v>
      </c>
      <c r="M87" s="114" t="s">
        <v>319</v>
      </c>
      <c r="N87" s="123" t="s">
        <v>42</v>
      </c>
      <c r="O87" s="114" t="s">
        <v>25</v>
      </c>
      <c r="P87" s="124">
        <v>0.8125</v>
      </c>
      <c r="Q87" s="176" t="s">
        <v>484</v>
      </c>
      <c r="R87" s="123" t="s">
        <v>14</v>
      </c>
      <c r="S87" s="114" t="s">
        <v>15</v>
      </c>
      <c r="T87" s="124">
        <v>0.8125</v>
      </c>
      <c r="U87" s="176" t="s">
        <v>483</v>
      </c>
      <c r="V87" s="123" t="s">
        <v>31</v>
      </c>
      <c r="W87" s="114" t="s">
        <v>32</v>
      </c>
      <c r="X87" s="124">
        <v>0.8125</v>
      </c>
      <c r="Y87" s="176" t="s">
        <v>348</v>
      </c>
      <c r="Z87" s="147" t="s">
        <v>24</v>
      </c>
      <c r="AA87" s="148" t="s">
        <v>25</v>
      </c>
      <c r="AB87" s="168">
        <v>0.77083333333333304</v>
      </c>
      <c r="AC87" s="185" t="s">
        <v>491</v>
      </c>
      <c r="AD87" s="1"/>
      <c r="AF87" s="254"/>
      <c r="AG87" s="1"/>
    </row>
    <row r="88" spans="1:39" s="24" customFormat="1">
      <c r="A88" s="223">
        <v>93</v>
      </c>
      <c r="B88" s="207" t="s">
        <v>316</v>
      </c>
      <c r="C88" s="224" t="s">
        <v>492</v>
      </c>
      <c r="D88" s="225" t="s">
        <v>493</v>
      </c>
      <c r="E88" s="226">
        <v>1980</v>
      </c>
      <c r="F88" s="227">
        <v>90</v>
      </c>
      <c r="G88" s="88" t="s">
        <v>333</v>
      </c>
      <c r="H88" s="228" t="s">
        <v>12</v>
      </c>
      <c r="I88" s="251" t="s">
        <v>335</v>
      </c>
      <c r="J88" s="244" t="s">
        <v>375</v>
      </c>
      <c r="K88" s="245" t="s">
        <v>339</v>
      </c>
      <c r="L88" s="143">
        <v>0</v>
      </c>
      <c r="M88" s="114"/>
      <c r="N88" s="123"/>
      <c r="O88" s="114"/>
      <c r="P88" s="124"/>
      <c r="Q88" s="176"/>
      <c r="R88" s="123"/>
      <c r="S88" s="114"/>
      <c r="T88" s="124"/>
      <c r="U88" s="176"/>
      <c r="V88" s="123"/>
      <c r="W88" s="114"/>
      <c r="X88" s="114"/>
      <c r="Y88" s="176"/>
      <c r="Z88" s="123"/>
      <c r="AA88" s="114"/>
      <c r="AB88" s="114"/>
      <c r="AC88" s="176"/>
      <c r="AD88" s="123"/>
      <c r="AE88" s="114"/>
      <c r="AF88" s="114"/>
      <c r="AG88" s="176"/>
      <c r="AH88" s="1"/>
      <c r="AI88" s="1"/>
      <c r="AJ88" s="1"/>
      <c r="AK88" s="1"/>
      <c r="AL88" s="1"/>
      <c r="AM88" s="1"/>
    </row>
    <row r="89" spans="1:39">
      <c r="A89" s="42">
        <v>94</v>
      </c>
      <c r="B89" s="207" t="s">
        <v>316</v>
      </c>
      <c r="C89" s="224" t="s">
        <v>494</v>
      </c>
      <c r="D89" s="225" t="s">
        <v>495</v>
      </c>
      <c r="E89" s="229">
        <v>1981</v>
      </c>
      <c r="F89" s="230">
        <v>100</v>
      </c>
      <c r="G89" s="88" t="s">
        <v>333</v>
      </c>
      <c r="H89" s="228" t="s">
        <v>12</v>
      </c>
      <c r="I89" s="150" t="s">
        <v>374</v>
      </c>
      <c r="J89" s="250"/>
      <c r="K89" s="245"/>
      <c r="L89" s="143">
        <v>0</v>
      </c>
      <c r="M89" s="114"/>
      <c r="N89" s="123"/>
      <c r="O89" s="114"/>
      <c r="P89" s="124"/>
      <c r="Q89" s="176"/>
      <c r="R89" s="123"/>
      <c r="S89" s="114"/>
      <c r="T89" s="124"/>
      <c r="U89" s="176"/>
      <c r="V89" s="123"/>
      <c r="W89" s="114"/>
      <c r="X89" s="114"/>
      <c r="Y89" s="176"/>
      <c r="Z89" s="123"/>
      <c r="AA89" s="114"/>
      <c r="AB89" s="114"/>
      <c r="AC89" s="176"/>
      <c r="AD89" s="123"/>
      <c r="AE89" s="114"/>
      <c r="AF89" s="114"/>
      <c r="AG89" s="176"/>
    </row>
    <row r="90" spans="1:39">
      <c r="A90" s="42">
        <v>95</v>
      </c>
      <c r="B90" s="207" t="s">
        <v>316</v>
      </c>
      <c r="C90" s="219" t="s">
        <v>496</v>
      </c>
      <c r="D90" s="231" t="s">
        <v>497</v>
      </c>
      <c r="E90" s="221">
        <v>1988</v>
      </c>
      <c r="F90" s="232">
        <v>100</v>
      </c>
      <c r="G90" s="65" t="s">
        <v>333</v>
      </c>
      <c r="H90" s="222" t="s">
        <v>12</v>
      </c>
      <c r="I90" s="150" t="s">
        <v>498</v>
      </c>
      <c r="J90" s="244" t="s">
        <v>499</v>
      </c>
      <c r="K90" s="245" t="s">
        <v>339</v>
      </c>
      <c r="L90" s="112">
        <v>2</v>
      </c>
      <c r="M90" s="114"/>
      <c r="N90" s="123" t="s">
        <v>34</v>
      </c>
      <c r="O90" s="114" t="s">
        <v>35</v>
      </c>
      <c r="P90" s="124">
        <v>0.8125</v>
      </c>
      <c r="Q90" s="176" t="s">
        <v>484</v>
      </c>
      <c r="R90" s="123" t="s">
        <v>28</v>
      </c>
      <c r="S90" s="114" t="s">
        <v>29</v>
      </c>
      <c r="T90" s="124">
        <v>0.8125</v>
      </c>
      <c r="U90" s="176" t="s">
        <v>483</v>
      </c>
      <c r="V90" s="123"/>
      <c r="W90" s="114"/>
      <c r="X90" s="124"/>
      <c r="Y90" s="176"/>
      <c r="Z90" s="123"/>
      <c r="AA90" s="114"/>
      <c r="AB90" s="114"/>
      <c r="AC90" s="176"/>
      <c r="AD90" s="123"/>
      <c r="AE90" s="114"/>
      <c r="AF90" s="114"/>
      <c r="AG90" s="176"/>
    </row>
    <row r="91" spans="1:39">
      <c r="A91" s="42">
        <v>96</v>
      </c>
      <c r="B91" s="207" t="s">
        <v>316</v>
      </c>
      <c r="C91" s="219" t="s">
        <v>500</v>
      </c>
      <c r="D91" s="231" t="s">
        <v>501</v>
      </c>
      <c r="E91" s="216">
        <v>1990</v>
      </c>
      <c r="F91" s="232">
        <v>88</v>
      </c>
      <c r="G91" s="65" t="s">
        <v>333</v>
      </c>
      <c r="H91" s="222" t="s">
        <v>12</v>
      </c>
      <c r="I91" s="150" t="s">
        <v>374</v>
      </c>
      <c r="J91" s="250"/>
      <c r="K91" s="245"/>
      <c r="L91" s="143">
        <v>1</v>
      </c>
      <c r="M91" s="114"/>
      <c r="N91" s="123" t="s">
        <v>119</v>
      </c>
      <c r="O91" s="114" t="s">
        <v>120</v>
      </c>
      <c r="P91" s="124">
        <v>0.8125</v>
      </c>
      <c r="Q91" s="176" t="s">
        <v>483</v>
      </c>
      <c r="R91" s="1"/>
      <c r="V91" s="123"/>
      <c r="W91" s="114"/>
      <c r="X91" s="114"/>
      <c r="Y91" s="176"/>
      <c r="Z91" s="123"/>
      <c r="AA91" s="114"/>
      <c r="AB91" s="114"/>
      <c r="AC91" s="176"/>
      <c r="AD91" s="123"/>
      <c r="AE91" s="114"/>
      <c r="AF91" s="114"/>
      <c r="AG91" s="176"/>
    </row>
    <row r="92" spans="1:39">
      <c r="A92" s="42">
        <v>97</v>
      </c>
      <c r="B92" s="207" t="s">
        <v>316</v>
      </c>
      <c r="C92" s="219" t="s">
        <v>502</v>
      </c>
      <c r="D92" s="231" t="s">
        <v>503</v>
      </c>
      <c r="E92" s="221">
        <v>1992</v>
      </c>
      <c r="F92" s="232">
        <v>88</v>
      </c>
      <c r="G92" s="65" t="s">
        <v>333</v>
      </c>
      <c r="H92" s="222" t="s">
        <v>12</v>
      </c>
      <c r="I92" s="150" t="s">
        <v>374</v>
      </c>
      <c r="J92" s="250"/>
      <c r="K92" s="245"/>
      <c r="L92" s="143">
        <v>1</v>
      </c>
      <c r="M92" s="114"/>
      <c r="N92" s="123">
        <v>8.2799999999999994</v>
      </c>
      <c r="O92" s="114" t="s">
        <v>120</v>
      </c>
      <c r="P92" s="124">
        <v>0.8125</v>
      </c>
      <c r="Q92" s="176" t="s">
        <v>484</v>
      </c>
      <c r="R92" s="123"/>
      <c r="S92" s="114"/>
      <c r="T92" s="124"/>
      <c r="U92" s="176"/>
      <c r="V92" s="123"/>
      <c r="W92" s="114"/>
      <c r="X92" s="114"/>
      <c r="Y92" s="176"/>
      <c r="Z92" s="123"/>
      <c r="AA92" s="114"/>
      <c r="AB92" s="114"/>
      <c r="AC92" s="176"/>
      <c r="AD92" s="123"/>
      <c r="AE92" s="114"/>
      <c r="AF92" s="114"/>
      <c r="AG92" s="176"/>
    </row>
    <row r="93" spans="1:39">
      <c r="A93" s="42">
        <v>98</v>
      </c>
      <c r="B93" s="207" t="s">
        <v>316</v>
      </c>
      <c r="C93" s="219" t="s">
        <v>504</v>
      </c>
      <c r="D93" s="231" t="s">
        <v>505</v>
      </c>
      <c r="E93" s="221">
        <v>1992</v>
      </c>
      <c r="F93" s="232">
        <v>97</v>
      </c>
      <c r="G93" s="65" t="s">
        <v>333</v>
      </c>
      <c r="H93" s="222" t="s">
        <v>12</v>
      </c>
      <c r="I93" s="150" t="s">
        <v>374</v>
      </c>
      <c r="J93" s="250"/>
      <c r="K93" s="245"/>
      <c r="L93" s="112">
        <v>2</v>
      </c>
      <c r="M93" s="114"/>
      <c r="N93" s="123" t="s">
        <v>28</v>
      </c>
      <c r="O93" s="114" t="s">
        <v>29</v>
      </c>
      <c r="P93" s="124">
        <v>0.8125</v>
      </c>
      <c r="Q93" s="176" t="s">
        <v>484</v>
      </c>
      <c r="R93" s="123" t="s">
        <v>17</v>
      </c>
      <c r="S93" s="114" t="s">
        <v>18</v>
      </c>
      <c r="T93" s="124">
        <v>0.8125</v>
      </c>
      <c r="U93" s="176" t="s">
        <v>483</v>
      </c>
      <c r="V93" s="123"/>
      <c r="W93" s="114"/>
      <c r="X93" s="124"/>
      <c r="Y93" s="176"/>
      <c r="Z93" s="123"/>
      <c r="AA93" s="114"/>
      <c r="AB93" s="114"/>
      <c r="AC93" s="176"/>
      <c r="AD93" s="123"/>
      <c r="AE93" s="114"/>
      <c r="AF93" s="114"/>
      <c r="AG93" s="176"/>
    </row>
    <row r="94" spans="1:39">
      <c r="A94" s="42">
        <v>99</v>
      </c>
      <c r="B94" s="207" t="s">
        <v>316</v>
      </c>
      <c r="C94" s="219" t="s">
        <v>506</v>
      </c>
      <c r="D94" s="231" t="s">
        <v>507</v>
      </c>
      <c r="E94" s="216">
        <v>1999</v>
      </c>
      <c r="F94" s="232">
        <v>92</v>
      </c>
      <c r="G94" s="65" t="s">
        <v>333</v>
      </c>
      <c r="H94" s="222" t="s">
        <v>12</v>
      </c>
      <c r="I94" s="150" t="s">
        <v>374</v>
      </c>
      <c r="J94" s="250"/>
      <c r="K94" s="245"/>
      <c r="L94" s="112">
        <v>2</v>
      </c>
      <c r="M94" s="114"/>
      <c r="N94" s="123" t="s">
        <v>34</v>
      </c>
      <c r="O94" s="114" t="s">
        <v>35</v>
      </c>
      <c r="P94" s="124">
        <v>0.8125</v>
      </c>
      <c r="Q94" s="176" t="s">
        <v>483</v>
      </c>
      <c r="R94" s="123" t="s">
        <v>65</v>
      </c>
      <c r="S94" s="114" t="s">
        <v>15</v>
      </c>
      <c r="T94" s="124">
        <v>0.8125</v>
      </c>
      <c r="U94" s="176" t="s">
        <v>484</v>
      </c>
      <c r="V94" s="1"/>
      <c r="Z94" s="123"/>
      <c r="AA94" s="114"/>
      <c r="AB94" s="114"/>
      <c r="AC94" s="176"/>
      <c r="AD94" s="123"/>
      <c r="AE94" s="114"/>
      <c r="AF94" s="114"/>
      <c r="AG94" s="176"/>
    </row>
    <row r="95" spans="1:39">
      <c r="A95" s="42">
        <v>100</v>
      </c>
      <c r="B95" s="207" t="s">
        <v>316</v>
      </c>
      <c r="C95" s="219" t="s">
        <v>508</v>
      </c>
      <c r="D95" s="231" t="s">
        <v>509</v>
      </c>
      <c r="E95" s="216">
        <v>1993</v>
      </c>
      <c r="F95" s="232">
        <v>97</v>
      </c>
      <c r="G95" s="65" t="s">
        <v>333</v>
      </c>
      <c r="H95" s="222" t="s">
        <v>12</v>
      </c>
      <c r="I95" s="150" t="s">
        <v>374</v>
      </c>
      <c r="J95" s="250"/>
      <c r="K95" s="245"/>
      <c r="L95" s="140">
        <v>1</v>
      </c>
      <c r="M95" s="114"/>
      <c r="N95" s="123" t="s">
        <v>31</v>
      </c>
      <c r="O95" s="114" t="s">
        <v>32</v>
      </c>
      <c r="P95" s="124">
        <v>0.8125</v>
      </c>
      <c r="Q95" s="176" t="s">
        <v>483</v>
      </c>
      <c r="R95" s="123"/>
      <c r="S95" s="114"/>
      <c r="T95" s="124"/>
      <c r="U95" s="176"/>
      <c r="V95" s="123"/>
      <c r="W95" s="114"/>
      <c r="X95" s="114"/>
      <c r="Y95" s="176"/>
      <c r="Z95" s="123"/>
      <c r="AA95" s="114"/>
      <c r="AB95" s="114"/>
      <c r="AC95" s="176"/>
      <c r="AD95" s="123"/>
      <c r="AE95" s="114"/>
      <c r="AF95" s="114"/>
      <c r="AG95" s="176"/>
    </row>
    <row r="96" spans="1:39">
      <c r="A96" s="42">
        <v>101</v>
      </c>
      <c r="B96" s="207" t="s">
        <v>316</v>
      </c>
      <c r="C96" s="219" t="s">
        <v>510</v>
      </c>
      <c r="D96" s="231" t="s">
        <v>511</v>
      </c>
      <c r="E96" s="216">
        <v>1998</v>
      </c>
      <c r="F96" s="232">
        <v>106</v>
      </c>
      <c r="G96" s="65" t="s">
        <v>333</v>
      </c>
      <c r="H96" s="222" t="s">
        <v>12</v>
      </c>
      <c r="I96" s="150" t="s">
        <v>374</v>
      </c>
      <c r="J96" s="250"/>
      <c r="K96" s="245"/>
      <c r="L96" s="112">
        <v>2</v>
      </c>
      <c r="M96" s="114"/>
      <c r="N96" s="123" t="s">
        <v>24</v>
      </c>
      <c r="O96" s="114" t="s">
        <v>25</v>
      </c>
      <c r="P96" s="124">
        <v>0.8125</v>
      </c>
      <c r="Q96" s="176" t="s">
        <v>512</v>
      </c>
      <c r="R96" s="123" t="s">
        <v>17</v>
      </c>
      <c r="S96" s="114" t="s">
        <v>18</v>
      </c>
      <c r="T96" s="124">
        <v>0.8125</v>
      </c>
      <c r="U96" s="176" t="s">
        <v>484</v>
      </c>
      <c r="V96" s="123"/>
      <c r="W96" s="114"/>
      <c r="X96" s="114"/>
      <c r="Y96" s="176"/>
      <c r="Z96" s="123"/>
      <c r="AA96" s="114"/>
      <c r="AB96" s="114"/>
      <c r="AC96" s="176"/>
      <c r="AD96" s="123"/>
      <c r="AE96" s="114"/>
      <c r="AF96" s="114"/>
      <c r="AG96" s="176"/>
    </row>
    <row r="97" spans="1:33">
      <c r="A97" s="42">
        <v>102</v>
      </c>
      <c r="B97" s="207" t="s">
        <v>316</v>
      </c>
      <c r="C97" s="219" t="s">
        <v>513</v>
      </c>
      <c r="D97" s="231" t="s">
        <v>514</v>
      </c>
      <c r="E97" s="216">
        <v>2009</v>
      </c>
      <c r="F97" s="232">
        <v>104</v>
      </c>
      <c r="G97" s="65" t="s">
        <v>333</v>
      </c>
      <c r="H97" s="222" t="s">
        <v>12</v>
      </c>
      <c r="I97" s="150" t="s">
        <v>374</v>
      </c>
      <c r="J97" s="250"/>
      <c r="K97" s="245"/>
      <c r="L97" s="112">
        <v>1</v>
      </c>
      <c r="M97" s="114"/>
      <c r="N97" s="123" t="s">
        <v>14</v>
      </c>
      <c r="O97" s="114" t="s">
        <v>15</v>
      </c>
      <c r="P97" s="124">
        <v>0.8125</v>
      </c>
      <c r="Q97" s="176" t="s">
        <v>512</v>
      </c>
      <c r="R97" s="123"/>
      <c r="S97" s="114"/>
      <c r="T97" s="124"/>
      <c r="U97" s="176"/>
      <c r="V97" s="123"/>
      <c r="W97" s="114"/>
      <c r="X97" s="114"/>
      <c r="Y97" s="176"/>
      <c r="Z97" s="123"/>
      <c r="AA97" s="114"/>
      <c r="AB97" s="114"/>
      <c r="AC97" s="176"/>
      <c r="AD97" s="123"/>
      <c r="AE97" s="114"/>
      <c r="AF97" s="114"/>
      <c r="AG97" s="176"/>
    </row>
    <row r="98" spans="1:33">
      <c r="A98" s="42">
        <v>103</v>
      </c>
      <c r="B98" s="207" t="s">
        <v>316</v>
      </c>
      <c r="C98" s="224" t="s">
        <v>515</v>
      </c>
      <c r="D98" s="225" t="s">
        <v>516</v>
      </c>
      <c r="E98" s="229">
        <v>2013</v>
      </c>
      <c r="F98" s="230">
        <v>121</v>
      </c>
      <c r="G98" s="88" t="s">
        <v>333</v>
      </c>
      <c r="H98" s="228" t="s">
        <v>12</v>
      </c>
      <c r="I98" s="150" t="s">
        <v>374</v>
      </c>
      <c r="J98" s="250"/>
      <c r="K98" s="245"/>
      <c r="L98" s="143">
        <v>0</v>
      </c>
      <c r="M98" s="114"/>
      <c r="N98" s="123"/>
      <c r="O98" s="114"/>
      <c r="P98" s="124"/>
      <c r="Q98" s="176"/>
      <c r="R98" s="123"/>
      <c r="S98" s="114"/>
      <c r="T98" s="124"/>
      <c r="U98" s="176"/>
      <c r="V98" s="123"/>
      <c r="W98" s="114"/>
      <c r="X98" s="114"/>
      <c r="Y98" s="176"/>
      <c r="Z98" s="123"/>
      <c r="AA98" s="114"/>
      <c r="AB98" s="114"/>
      <c r="AC98" s="176"/>
      <c r="AD98" s="123"/>
      <c r="AE98" s="114"/>
      <c r="AF98" s="114"/>
      <c r="AG98" s="176"/>
    </row>
    <row r="99" spans="1:33">
      <c r="A99" s="42">
        <v>104</v>
      </c>
      <c r="B99" s="207" t="s">
        <v>316</v>
      </c>
      <c r="C99" s="219" t="s">
        <v>517</v>
      </c>
      <c r="D99" s="231" t="s">
        <v>518</v>
      </c>
      <c r="E99" s="216">
        <v>2015</v>
      </c>
      <c r="F99" s="232">
        <v>126</v>
      </c>
      <c r="G99" s="65" t="s">
        <v>333</v>
      </c>
      <c r="H99" s="222" t="s">
        <v>12</v>
      </c>
      <c r="I99" s="150" t="s">
        <v>374</v>
      </c>
      <c r="J99" s="250"/>
      <c r="K99" s="245"/>
      <c r="L99" s="112">
        <v>1</v>
      </c>
      <c r="M99" s="114"/>
      <c r="N99" s="123" t="s">
        <v>42</v>
      </c>
      <c r="O99" s="114" t="s">
        <v>25</v>
      </c>
      <c r="P99" s="124">
        <v>0.8125</v>
      </c>
      <c r="Q99" s="176" t="s">
        <v>483</v>
      </c>
      <c r="R99" s="123"/>
      <c r="S99" s="114"/>
      <c r="T99" s="124"/>
      <c r="U99" s="176"/>
      <c r="V99" s="123"/>
      <c r="W99" s="114"/>
      <c r="X99" s="114"/>
      <c r="Y99" s="176"/>
      <c r="Z99" s="123"/>
      <c r="AA99" s="114"/>
      <c r="AB99" s="114"/>
      <c r="AC99" s="176"/>
      <c r="AD99" s="123"/>
      <c r="AE99" s="114"/>
      <c r="AF99" s="114"/>
      <c r="AG99" s="176"/>
    </row>
    <row r="100" spans="1:33">
      <c r="A100" s="42">
        <v>105</v>
      </c>
      <c r="B100" s="207" t="s">
        <v>316</v>
      </c>
      <c r="C100" s="224" t="s">
        <v>519</v>
      </c>
      <c r="D100" s="225" t="s">
        <v>520</v>
      </c>
      <c r="E100" s="229">
        <v>2019</v>
      </c>
      <c r="F100" s="230">
        <v>98</v>
      </c>
      <c r="G100" s="88" t="s">
        <v>333</v>
      </c>
      <c r="H100" s="228" t="s">
        <v>12</v>
      </c>
      <c r="I100" s="150" t="s">
        <v>374</v>
      </c>
      <c r="J100" s="250"/>
      <c r="K100" s="245"/>
      <c r="L100" s="143">
        <v>0</v>
      </c>
      <c r="M100" s="114"/>
      <c r="N100" s="123"/>
      <c r="O100" s="114"/>
      <c r="P100" s="124"/>
      <c r="Q100" s="176"/>
      <c r="R100" s="123"/>
      <c r="S100" s="114"/>
      <c r="T100" s="124"/>
      <c r="U100" s="176"/>
      <c r="V100" s="123"/>
      <c r="W100" s="114"/>
      <c r="X100" s="114"/>
      <c r="Y100" s="176"/>
      <c r="Z100" s="123"/>
      <c r="AA100" s="114"/>
      <c r="AB100" s="114"/>
      <c r="AC100" s="176"/>
      <c r="AD100" s="123"/>
      <c r="AE100" s="114"/>
      <c r="AF100" s="114"/>
      <c r="AG100" s="176"/>
    </row>
    <row r="101" spans="1:33">
      <c r="A101" s="42">
        <v>106</v>
      </c>
      <c r="B101" s="207" t="s">
        <v>316</v>
      </c>
      <c r="C101" s="79" t="s">
        <v>521</v>
      </c>
      <c r="D101" s="68" t="s">
        <v>522</v>
      </c>
      <c r="E101" s="45">
        <v>2018</v>
      </c>
      <c r="F101" s="45">
        <v>96</v>
      </c>
      <c r="G101" s="46" t="s">
        <v>333</v>
      </c>
      <c r="H101" s="46" t="s">
        <v>334</v>
      </c>
      <c r="I101" s="150" t="s">
        <v>458</v>
      </c>
      <c r="J101" s="244" t="s">
        <v>459</v>
      </c>
      <c r="K101" s="245" t="s">
        <v>339</v>
      </c>
      <c r="L101" s="112">
        <v>1</v>
      </c>
      <c r="M101" s="114"/>
      <c r="N101" s="123" t="s">
        <v>31</v>
      </c>
      <c r="O101" s="114" t="s">
        <v>32</v>
      </c>
      <c r="P101" s="124">
        <v>0.8125</v>
      </c>
      <c r="Q101" s="176" t="s">
        <v>484</v>
      </c>
      <c r="R101" s="123"/>
      <c r="S101" s="114"/>
      <c r="T101" s="124"/>
      <c r="U101" s="176"/>
      <c r="V101" s="123"/>
      <c r="W101" s="114"/>
      <c r="X101" s="114"/>
      <c r="Y101" s="176"/>
      <c r="Z101" s="123"/>
      <c r="AA101" s="114"/>
      <c r="AB101" s="114"/>
      <c r="AC101" s="176"/>
      <c r="AD101" s="123"/>
      <c r="AE101" s="114"/>
      <c r="AF101" s="114"/>
      <c r="AG101" s="176"/>
    </row>
    <row r="102" spans="1:33" ht="15" customHeight="1">
      <c r="A102" s="233"/>
      <c r="B102" s="234" t="s">
        <v>523</v>
      </c>
      <c r="C102" s="78" t="s">
        <v>524</v>
      </c>
      <c r="D102" s="68" t="s">
        <v>525</v>
      </c>
      <c r="E102" s="50">
        <v>2019</v>
      </c>
      <c r="F102" s="214">
        <v>111</v>
      </c>
      <c r="G102" s="235" t="s">
        <v>526</v>
      </c>
      <c r="H102" s="50" t="s">
        <v>527</v>
      </c>
      <c r="I102" s="252"/>
      <c r="L102" s="140">
        <v>1</v>
      </c>
      <c r="M102" s="114"/>
      <c r="N102" s="123" t="s">
        <v>42</v>
      </c>
      <c r="O102" s="114" t="s">
        <v>25</v>
      </c>
      <c r="P102" s="124">
        <v>0.65625</v>
      </c>
      <c r="Q102" s="176"/>
      <c r="R102" s="123"/>
      <c r="S102" s="114"/>
      <c r="T102" s="124"/>
      <c r="U102" s="176">
        <f>1252/4</f>
        <v>313</v>
      </c>
      <c r="V102" s="129"/>
      <c r="W102" s="130"/>
      <c r="X102" s="126"/>
      <c r="Y102" s="180"/>
      <c r="Z102" s="129"/>
      <c r="AA102" s="130"/>
      <c r="AB102" s="126"/>
      <c r="AC102" s="180"/>
      <c r="AD102" s="129"/>
      <c r="AE102" s="130"/>
      <c r="AF102" s="126"/>
      <c r="AG102" s="180"/>
    </row>
    <row r="103" spans="1:33" ht="15" customHeight="1">
      <c r="A103" s="233"/>
      <c r="B103" s="234" t="s">
        <v>523</v>
      </c>
      <c r="C103" s="78" t="s">
        <v>528</v>
      </c>
      <c r="D103" s="68" t="s">
        <v>529</v>
      </c>
      <c r="E103" s="50">
        <v>2019</v>
      </c>
      <c r="F103" s="214">
        <v>93</v>
      </c>
      <c r="G103" s="235" t="s">
        <v>530</v>
      </c>
      <c r="H103" s="50" t="s">
        <v>84</v>
      </c>
      <c r="I103" s="252"/>
      <c r="L103" s="140">
        <v>1</v>
      </c>
      <c r="M103" s="114"/>
      <c r="N103" s="123" t="s">
        <v>119</v>
      </c>
      <c r="O103" s="114" t="s">
        <v>120</v>
      </c>
      <c r="P103" s="124">
        <v>0.77083333333333304</v>
      </c>
      <c r="Q103" s="176"/>
      <c r="R103" s="123"/>
      <c r="S103" s="114"/>
      <c r="T103" s="124"/>
      <c r="U103" s="176"/>
      <c r="V103" s="129"/>
      <c r="W103" s="130"/>
      <c r="X103" s="126"/>
      <c r="Y103" s="180"/>
      <c r="Z103" s="129"/>
      <c r="AA103" s="130"/>
      <c r="AB103" s="126"/>
      <c r="AC103" s="180"/>
      <c r="AD103" s="129"/>
      <c r="AE103" s="130"/>
      <c r="AF103" s="126"/>
      <c r="AG103" s="180"/>
    </row>
    <row r="104" spans="1:33" ht="15" customHeight="1">
      <c r="A104" s="233"/>
      <c r="B104" s="234" t="s">
        <v>523</v>
      </c>
      <c r="C104" s="78" t="s">
        <v>531</v>
      </c>
      <c r="D104" s="68" t="s">
        <v>532</v>
      </c>
      <c r="E104" s="50">
        <v>2019</v>
      </c>
      <c r="F104" s="214">
        <v>93</v>
      </c>
      <c r="G104" s="235" t="s">
        <v>526</v>
      </c>
      <c r="H104" s="50" t="s">
        <v>533</v>
      </c>
      <c r="I104" s="252"/>
      <c r="L104" s="140">
        <v>1</v>
      </c>
      <c r="M104" s="114"/>
      <c r="N104" s="123" t="s">
        <v>42</v>
      </c>
      <c r="O104" s="114" t="s">
        <v>25</v>
      </c>
      <c r="P104" s="124">
        <v>0.375</v>
      </c>
      <c r="Q104" s="176"/>
      <c r="R104" s="123"/>
      <c r="S104" s="114"/>
      <c r="T104" s="124"/>
      <c r="U104" s="176"/>
      <c r="V104" s="129"/>
      <c r="W104" s="130"/>
      <c r="X104" s="126"/>
      <c r="Y104" s="180"/>
      <c r="Z104" s="129"/>
      <c r="AA104" s="130"/>
      <c r="AB104" s="126"/>
      <c r="AC104" s="180"/>
      <c r="AD104" s="129"/>
      <c r="AE104" s="130"/>
      <c r="AF104" s="126"/>
      <c r="AG104" s="180"/>
    </row>
    <row r="105" spans="1:33" ht="15" customHeight="1">
      <c r="A105" s="233"/>
      <c r="B105" s="234" t="s">
        <v>523</v>
      </c>
      <c r="C105" s="78" t="s">
        <v>534</v>
      </c>
      <c r="D105" s="68" t="s">
        <v>535</v>
      </c>
      <c r="E105" s="50">
        <v>2019</v>
      </c>
      <c r="F105" s="214">
        <v>97</v>
      </c>
      <c r="G105" s="235" t="s">
        <v>526</v>
      </c>
      <c r="H105" s="50" t="s">
        <v>52</v>
      </c>
      <c r="I105" s="252"/>
      <c r="L105" s="140">
        <v>1</v>
      </c>
      <c r="M105" s="114"/>
      <c r="N105" s="123" t="s">
        <v>65</v>
      </c>
      <c r="O105" s="114" t="s">
        <v>15</v>
      </c>
      <c r="P105" s="124">
        <v>0.375</v>
      </c>
      <c r="Q105" s="176"/>
      <c r="R105" s="123"/>
      <c r="S105" s="114"/>
      <c r="T105" s="124"/>
      <c r="U105" s="176"/>
      <c r="V105" s="129"/>
      <c r="W105" s="130"/>
      <c r="X105" s="126"/>
      <c r="Y105" s="180"/>
      <c r="Z105" s="129"/>
      <c r="AA105" s="130"/>
      <c r="AB105" s="126"/>
      <c r="AC105" s="180"/>
      <c r="AD105" s="129"/>
      <c r="AE105" s="130"/>
      <c r="AF105" s="126"/>
      <c r="AG105" s="180"/>
    </row>
    <row r="106" spans="1:33" ht="15" customHeight="1">
      <c r="A106" s="233"/>
      <c r="B106" s="234" t="s">
        <v>523</v>
      </c>
      <c r="C106" s="78" t="s">
        <v>536</v>
      </c>
      <c r="D106" s="68" t="s">
        <v>537</v>
      </c>
      <c r="E106" s="50">
        <v>2019</v>
      </c>
      <c r="F106" s="214">
        <v>118</v>
      </c>
      <c r="G106" s="235" t="s">
        <v>526</v>
      </c>
      <c r="H106" s="50" t="s">
        <v>538</v>
      </c>
      <c r="I106" s="252"/>
      <c r="L106" s="140">
        <v>1</v>
      </c>
      <c r="M106" s="114"/>
      <c r="N106" s="123" t="s">
        <v>65</v>
      </c>
      <c r="O106" s="114" t="s">
        <v>15</v>
      </c>
      <c r="P106" s="124">
        <v>0.5625</v>
      </c>
      <c r="Q106" s="176"/>
      <c r="R106" s="123"/>
      <c r="S106" s="114"/>
      <c r="T106" s="124"/>
      <c r="U106" s="176"/>
      <c r="V106" s="129"/>
      <c r="W106" s="130"/>
      <c r="X106" s="126"/>
      <c r="Y106" s="180"/>
      <c r="Z106" s="129"/>
      <c r="AA106" s="130"/>
      <c r="AB106" s="126"/>
      <c r="AC106" s="180"/>
      <c r="AD106" s="129"/>
      <c r="AE106" s="130"/>
      <c r="AF106" s="126"/>
      <c r="AG106" s="180"/>
    </row>
    <row r="107" spans="1:33" ht="15" customHeight="1">
      <c r="A107" s="233"/>
      <c r="B107" s="234" t="s">
        <v>523</v>
      </c>
      <c r="C107" s="78" t="s">
        <v>539</v>
      </c>
      <c r="D107" s="68" t="s">
        <v>540</v>
      </c>
      <c r="E107" s="50">
        <v>2019</v>
      </c>
      <c r="F107" s="214">
        <v>108</v>
      </c>
      <c r="G107" s="235" t="s">
        <v>526</v>
      </c>
      <c r="H107" s="50" t="s">
        <v>541</v>
      </c>
      <c r="I107" s="252"/>
      <c r="L107" s="140">
        <v>1</v>
      </c>
      <c r="M107" s="114"/>
      <c r="N107" s="123" t="s">
        <v>65</v>
      </c>
      <c r="O107" s="114" t="s">
        <v>15</v>
      </c>
      <c r="P107" s="124">
        <v>0.77083333333333304</v>
      </c>
      <c r="Q107" s="176"/>
      <c r="R107" s="123"/>
      <c r="S107" s="114"/>
      <c r="T107" s="124"/>
      <c r="U107" s="176"/>
      <c r="V107" s="129"/>
      <c r="W107" s="130"/>
      <c r="X107" s="126"/>
      <c r="Y107" s="180"/>
      <c r="Z107" s="129"/>
      <c r="AA107" s="130"/>
      <c r="AB107" s="126"/>
      <c r="AC107" s="180"/>
      <c r="AD107" s="129"/>
      <c r="AE107" s="130"/>
      <c r="AF107" s="126"/>
      <c r="AG107" s="180"/>
    </row>
    <row r="108" spans="1:33" ht="15" customHeight="1">
      <c r="A108" s="233"/>
      <c r="B108" s="234" t="s">
        <v>523</v>
      </c>
      <c r="C108" s="78" t="s">
        <v>542</v>
      </c>
      <c r="D108" s="68" t="s">
        <v>543</v>
      </c>
      <c r="E108" s="50">
        <v>2019</v>
      </c>
      <c r="F108" s="214">
        <v>83</v>
      </c>
      <c r="G108" s="235" t="s">
        <v>526</v>
      </c>
      <c r="H108" s="50" t="s">
        <v>52</v>
      </c>
      <c r="I108" s="252"/>
      <c r="L108" s="140">
        <v>1</v>
      </c>
      <c r="M108" s="114"/>
      <c r="N108" s="123" t="s">
        <v>42</v>
      </c>
      <c r="O108" s="114" t="s">
        <v>25</v>
      </c>
      <c r="P108" s="124">
        <v>0.47916666666666702</v>
      </c>
      <c r="Q108" s="176"/>
      <c r="R108" s="123"/>
      <c r="S108" s="114"/>
      <c r="T108" s="124"/>
      <c r="U108" s="176"/>
      <c r="V108" s="129"/>
      <c r="W108" s="130"/>
      <c r="X108" s="126"/>
      <c r="Y108" s="180"/>
      <c r="Z108" s="129"/>
      <c r="AA108" s="130"/>
      <c r="AB108" s="126"/>
      <c r="AC108" s="180"/>
      <c r="AD108" s="129"/>
      <c r="AE108" s="130"/>
      <c r="AF108" s="126"/>
      <c r="AG108" s="180"/>
    </row>
    <row r="109" spans="1:33" ht="15" customHeight="1">
      <c r="A109" s="233"/>
      <c r="B109" s="234" t="s">
        <v>523</v>
      </c>
      <c r="C109" s="78" t="s">
        <v>544</v>
      </c>
      <c r="D109" s="68" t="s">
        <v>545</v>
      </c>
      <c r="E109" s="50">
        <v>2018</v>
      </c>
      <c r="F109" s="214">
        <v>85</v>
      </c>
      <c r="G109" s="235" t="s">
        <v>526</v>
      </c>
      <c r="H109" s="50" t="s">
        <v>546</v>
      </c>
      <c r="I109" s="252"/>
      <c r="L109" s="140">
        <v>1</v>
      </c>
      <c r="M109" s="114"/>
      <c r="N109" s="123" t="s">
        <v>119</v>
      </c>
      <c r="O109" s="114" t="s">
        <v>120</v>
      </c>
      <c r="P109" s="124">
        <v>0.47916666666666702</v>
      </c>
      <c r="Q109" s="176"/>
      <c r="R109" s="123"/>
      <c r="S109" s="114"/>
      <c r="T109" s="124"/>
      <c r="U109" s="176"/>
      <c r="V109" s="129"/>
      <c r="W109" s="130"/>
      <c r="X109" s="126"/>
      <c r="Y109" s="180"/>
      <c r="Z109" s="129"/>
      <c r="AA109" s="130"/>
      <c r="AB109" s="126"/>
      <c r="AC109" s="180"/>
      <c r="AD109" s="129"/>
      <c r="AE109" s="130"/>
      <c r="AF109" s="126"/>
      <c r="AG109" s="180"/>
    </row>
    <row r="110" spans="1:33" ht="15" customHeight="1">
      <c r="A110" s="233"/>
      <c r="B110" s="234" t="s">
        <v>523</v>
      </c>
      <c r="C110" s="78" t="s">
        <v>547</v>
      </c>
      <c r="D110" s="68" t="s">
        <v>548</v>
      </c>
      <c r="E110" s="50">
        <v>2018</v>
      </c>
      <c r="F110" s="214">
        <v>80</v>
      </c>
      <c r="G110" s="235" t="s">
        <v>526</v>
      </c>
      <c r="H110" s="50" t="s">
        <v>84</v>
      </c>
      <c r="I110" s="252"/>
      <c r="L110" s="140">
        <v>1</v>
      </c>
      <c r="M110" s="114"/>
      <c r="N110" s="123" t="s">
        <v>42</v>
      </c>
      <c r="O110" s="114" t="s">
        <v>25</v>
      </c>
      <c r="P110" s="124">
        <v>0.5625</v>
      </c>
      <c r="Q110" s="176"/>
      <c r="R110" s="123"/>
      <c r="S110" s="114"/>
      <c r="T110" s="124"/>
      <c r="U110" s="176"/>
      <c r="V110" s="129"/>
      <c r="W110" s="130"/>
      <c r="X110" s="126"/>
      <c r="Y110" s="180"/>
      <c r="Z110" s="129"/>
      <c r="AA110" s="130"/>
      <c r="AB110" s="126"/>
      <c r="AC110" s="180"/>
      <c r="AD110" s="129"/>
      <c r="AE110" s="130"/>
      <c r="AF110" s="126"/>
      <c r="AG110" s="180"/>
    </row>
    <row r="111" spans="1:33" ht="15" customHeight="1">
      <c r="A111" s="233"/>
      <c r="B111" s="234" t="s">
        <v>523</v>
      </c>
      <c r="C111" s="78" t="s">
        <v>549</v>
      </c>
      <c r="D111" s="68" t="s">
        <v>550</v>
      </c>
      <c r="E111" s="50">
        <v>2017</v>
      </c>
      <c r="F111" s="214">
        <v>87</v>
      </c>
      <c r="G111" s="235" t="s">
        <v>526</v>
      </c>
      <c r="H111" s="50" t="s">
        <v>551</v>
      </c>
      <c r="I111" s="252"/>
      <c r="L111" s="140">
        <v>1</v>
      </c>
      <c r="M111" s="114"/>
      <c r="N111" s="123" t="s">
        <v>65</v>
      </c>
      <c r="O111" s="114" t="s">
        <v>15</v>
      </c>
      <c r="P111" s="124">
        <v>0.47916666666666702</v>
      </c>
      <c r="Q111" s="176"/>
      <c r="R111" s="123"/>
      <c r="S111" s="114"/>
      <c r="T111" s="124"/>
      <c r="U111" s="176"/>
      <c r="V111" s="129"/>
      <c r="W111" s="130"/>
      <c r="X111" s="126"/>
      <c r="Y111" s="180"/>
      <c r="Z111" s="129"/>
      <c r="AA111" s="130"/>
      <c r="AB111" s="126"/>
      <c r="AC111" s="180"/>
      <c r="AD111" s="129"/>
      <c r="AE111" s="130"/>
      <c r="AF111" s="126"/>
      <c r="AG111" s="180"/>
    </row>
    <row r="112" spans="1:33" ht="15" customHeight="1">
      <c r="A112" s="233"/>
      <c r="B112" s="234" t="s">
        <v>523</v>
      </c>
      <c r="C112" s="78" t="s">
        <v>552</v>
      </c>
      <c r="D112" s="68" t="s">
        <v>553</v>
      </c>
      <c r="E112" s="50">
        <v>2018</v>
      </c>
      <c r="F112" s="214">
        <v>120</v>
      </c>
      <c r="G112" s="235" t="s">
        <v>526</v>
      </c>
      <c r="H112" s="50" t="s">
        <v>554</v>
      </c>
      <c r="I112" s="252"/>
      <c r="L112" s="140">
        <v>1</v>
      </c>
      <c r="M112" s="114"/>
      <c r="N112" s="123" t="s">
        <v>42</v>
      </c>
      <c r="O112" s="114" t="s">
        <v>25</v>
      </c>
      <c r="P112" s="124">
        <v>0.77083333333333304</v>
      </c>
      <c r="Q112" s="176"/>
      <c r="R112" s="123"/>
      <c r="S112" s="114"/>
      <c r="T112" s="124"/>
      <c r="U112" s="176"/>
      <c r="V112" s="129"/>
      <c r="W112" s="130"/>
      <c r="X112" s="126"/>
      <c r="Y112" s="180"/>
      <c r="Z112" s="129"/>
      <c r="AA112" s="130"/>
      <c r="AB112" s="126"/>
      <c r="AC112" s="180"/>
      <c r="AD112" s="129"/>
      <c r="AE112" s="130"/>
      <c r="AF112" s="126"/>
      <c r="AG112" s="180"/>
    </row>
    <row r="113" spans="1:34" ht="15" customHeight="1">
      <c r="A113" s="233"/>
      <c r="B113" s="234" t="s">
        <v>523</v>
      </c>
      <c r="C113" s="78" t="s">
        <v>555</v>
      </c>
      <c r="D113" s="68" t="s">
        <v>556</v>
      </c>
      <c r="E113" s="50">
        <v>2017</v>
      </c>
      <c r="F113" s="214">
        <v>92</v>
      </c>
      <c r="G113" s="235" t="s">
        <v>526</v>
      </c>
      <c r="H113" s="50" t="s">
        <v>117</v>
      </c>
      <c r="I113" s="252"/>
      <c r="L113" s="140">
        <v>1</v>
      </c>
      <c r="M113" s="114"/>
      <c r="N113" s="123" t="s">
        <v>65</v>
      </c>
      <c r="O113" s="114" t="s">
        <v>15</v>
      </c>
      <c r="P113" s="124">
        <v>0.65625</v>
      </c>
      <c r="Q113" s="257"/>
      <c r="R113" s="123"/>
      <c r="S113" s="114"/>
      <c r="T113" s="124"/>
      <c r="U113" s="176"/>
      <c r="V113" s="129"/>
      <c r="W113" s="130"/>
      <c r="X113" s="126"/>
      <c r="Y113" s="180"/>
      <c r="Z113" s="129"/>
      <c r="AA113" s="130"/>
      <c r="AB113" s="126"/>
      <c r="AC113" s="180"/>
      <c r="AD113" s="129"/>
      <c r="AE113" s="130"/>
      <c r="AF113" s="126"/>
      <c r="AG113" s="180"/>
    </row>
    <row r="114" spans="1:34" ht="15" customHeight="1">
      <c r="A114" s="233"/>
      <c r="B114" s="234" t="s">
        <v>523</v>
      </c>
      <c r="C114" s="78" t="s">
        <v>557</v>
      </c>
      <c r="D114" s="68" t="s">
        <v>558</v>
      </c>
      <c r="E114" s="50">
        <v>2017</v>
      </c>
      <c r="F114" s="214">
        <v>91</v>
      </c>
      <c r="G114" s="235" t="s">
        <v>526</v>
      </c>
      <c r="H114" s="50" t="s">
        <v>559</v>
      </c>
      <c r="I114" s="252"/>
      <c r="L114" s="140">
        <v>1</v>
      </c>
      <c r="M114" s="114"/>
      <c r="N114" s="123" t="s">
        <v>119</v>
      </c>
      <c r="O114" s="114" t="s">
        <v>120</v>
      </c>
      <c r="P114" s="124">
        <v>0.60416666666666696</v>
      </c>
      <c r="Q114" s="257"/>
      <c r="R114" s="123"/>
      <c r="S114" s="114"/>
      <c r="T114" s="124"/>
      <c r="U114" s="176"/>
      <c r="V114" s="129"/>
      <c r="W114" s="130"/>
      <c r="X114" s="126"/>
      <c r="Y114" s="180"/>
      <c r="Z114" s="129"/>
      <c r="AA114" s="130"/>
      <c r="AB114" s="126"/>
      <c r="AC114" s="180"/>
      <c r="AD114" s="129"/>
      <c r="AE114" s="130"/>
      <c r="AF114" s="126"/>
      <c r="AG114" s="180"/>
    </row>
    <row r="115" spans="1:34" ht="15" customHeight="1">
      <c r="A115" s="233"/>
      <c r="B115" s="234" t="s">
        <v>523</v>
      </c>
      <c r="C115" s="78" t="s">
        <v>560</v>
      </c>
      <c r="D115" s="68" t="s">
        <v>561</v>
      </c>
      <c r="E115" s="50">
        <v>2015</v>
      </c>
      <c r="F115" s="214">
        <v>104</v>
      </c>
      <c r="G115" s="235" t="s">
        <v>526</v>
      </c>
      <c r="H115" s="50" t="s">
        <v>527</v>
      </c>
      <c r="I115" s="252"/>
      <c r="L115" s="140">
        <v>1</v>
      </c>
      <c r="M115" s="114"/>
      <c r="N115" s="123" t="s">
        <v>119</v>
      </c>
      <c r="O115" s="114" t="s">
        <v>120</v>
      </c>
      <c r="P115" s="124">
        <v>0.375</v>
      </c>
      <c r="Q115" s="257"/>
      <c r="R115" s="123"/>
      <c r="S115" s="114"/>
      <c r="T115" s="124"/>
      <c r="U115" s="176"/>
      <c r="V115" s="129"/>
      <c r="W115" s="130"/>
      <c r="X115" s="126"/>
      <c r="Y115" s="180"/>
      <c r="Z115" s="129"/>
      <c r="AA115" s="130"/>
      <c r="AB115" s="126"/>
      <c r="AC115" s="180"/>
      <c r="AD115" s="129"/>
      <c r="AE115" s="130"/>
      <c r="AF115" s="126"/>
      <c r="AG115" s="180"/>
    </row>
    <row r="116" spans="1:34" s="24" customFormat="1" ht="15" customHeight="1">
      <c r="A116" s="25"/>
      <c r="B116" s="236"/>
      <c r="C116" s="237"/>
      <c r="D116" s="238"/>
      <c r="E116" s="236"/>
      <c r="F116" s="236"/>
      <c r="G116" s="239"/>
      <c r="H116" s="240"/>
      <c r="I116" s="31"/>
      <c r="J116" s="32"/>
      <c r="K116" s="33"/>
      <c r="L116" s="253"/>
      <c r="M116" s="1"/>
      <c r="N116" s="35"/>
      <c r="O116" s="1"/>
      <c r="P116" s="254"/>
      <c r="Q116" s="27"/>
      <c r="R116" s="123"/>
      <c r="S116" s="114"/>
      <c r="T116" s="124"/>
      <c r="U116" s="176"/>
      <c r="V116" s="129"/>
      <c r="W116" s="130"/>
      <c r="X116" s="126"/>
      <c r="Y116" s="180"/>
      <c r="Z116" s="129"/>
      <c r="AA116" s="130"/>
      <c r="AB116" s="126"/>
      <c r="AC116" s="180"/>
      <c r="AD116" s="129"/>
      <c r="AE116" s="130"/>
      <c r="AF116" s="126"/>
      <c r="AG116" s="180"/>
    </row>
    <row r="117" spans="1:34">
      <c r="B117" s="114"/>
      <c r="C117" s="177" t="s">
        <v>562</v>
      </c>
      <c r="D117" s="220"/>
      <c r="E117" s="221">
        <v>2019</v>
      </c>
      <c r="F117" s="222">
        <v>105</v>
      </c>
      <c r="G117" s="216"/>
      <c r="H117" s="104"/>
      <c r="L117" s="112">
        <v>1</v>
      </c>
      <c r="M117" s="114"/>
      <c r="N117" s="118" t="s">
        <v>14</v>
      </c>
      <c r="O117" s="118" t="s">
        <v>15</v>
      </c>
      <c r="P117" s="119">
        <v>0.70833333333333304</v>
      </c>
      <c r="Q117" s="258" t="s">
        <v>336</v>
      </c>
      <c r="R117" s="123"/>
      <c r="S117" s="114"/>
      <c r="T117" s="114"/>
      <c r="U117" s="176"/>
      <c r="V117" s="123"/>
      <c r="W117" s="114"/>
      <c r="X117" s="114"/>
      <c r="Y117" s="176"/>
      <c r="Z117" s="123"/>
      <c r="AA117" s="114"/>
      <c r="AB117" s="114"/>
      <c r="AC117" s="176"/>
      <c r="AD117" s="123"/>
      <c r="AE117" s="114"/>
      <c r="AF117" s="114"/>
      <c r="AG117" s="176"/>
      <c r="AH117" s="1">
        <f>1248/4</f>
        <v>312</v>
      </c>
    </row>
    <row r="118" spans="1:34">
      <c r="B118" s="1"/>
      <c r="C118" s="241" t="s">
        <v>326</v>
      </c>
      <c r="D118" s="242"/>
      <c r="L118" s="253">
        <f>SUM(L2:L117)</f>
        <v>329</v>
      </c>
      <c r="R118" s="123"/>
      <c r="S118" s="114"/>
      <c r="T118" s="114"/>
      <c r="U118" s="176"/>
      <c r="V118" s="123"/>
      <c r="W118" s="114"/>
      <c r="X118" s="114"/>
      <c r="Y118" s="176"/>
      <c r="Z118" s="123"/>
      <c r="AA118" s="114"/>
      <c r="AB118" s="114"/>
      <c r="AC118" s="176"/>
      <c r="AD118" s="123"/>
      <c r="AE118" s="114"/>
      <c r="AF118" s="114"/>
      <c r="AG118" s="176"/>
    </row>
    <row r="119" spans="1:34">
      <c r="B119" s="1"/>
      <c r="C119" s="243" t="s">
        <v>327</v>
      </c>
      <c r="L119" s="253"/>
      <c r="R119" s="123"/>
      <c r="S119" s="114"/>
      <c r="T119" s="114"/>
      <c r="U119" s="176"/>
      <c r="V119" s="123"/>
      <c r="W119" s="114"/>
      <c r="X119" s="114"/>
      <c r="Y119" s="176"/>
      <c r="Z119" s="123"/>
      <c r="AA119" s="114"/>
      <c r="AB119" s="114"/>
      <c r="AC119" s="176"/>
      <c r="AD119" s="123"/>
      <c r="AE119" s="114"/>
      <c r="AF119" s="114"/>
      <c r="AG119" s="176"/>
    </row>
  </sheetData>
  <mergeCells count="5">
    <mergeCell ref="N1:Q1"/>
    <mergeCell ref="R1:U1"/>
    <mergeCell ref="V1:Y1"/>
    <mergeCell ref="Z1:AC1"/>
    <mergeCell ref="AD1:AG1"/>
  </mergeCells>
  <phoneticPr fontId="47" type="noConversion"/>
  <conditionalFormatting sqref="C86">
    <cfRule type="duplicateValues" dxfId="59" priority="5"/>
    <cfRule type="duplicateValues" dxfId="58" priority="6"/>
    <cfRule type="duplicateValues" dxfId="57" priority="7"/>
    <cfRule type="duplicateValues" dxfId="56" priority="8"/>
  </conditionalFormatting>
  <conditionalFormatting sqref="C87">
    <cfRule type="duplicateValues" dxfId="55" priority="1"/>
    <cfRule type="duplicateValues" dxfId="54" priority="2"/>
    <cfRule type="duplicateValues" dxfId="53" priority="3"/>
    <cfRule type="duplicateValues" dxfId="52" priority="4"/>
  </conditionalFormatting>
  <conditionalFormatting sqref="C88">
    <cfRule type="duplicateValues" dxfId="51" priority="93"/>
    <cfRule type="duplicateValues" dxfId="50" priority="101"/>
    <cfRule type="duplicateValues" dxfId="49" priority="109"/>
    <cfRule type="duplicateValues" dxfId="48" priority="117"/>
  </conditionalFormatting>
  <conditionalFormatting sqref="C89">
    <cfRule type="duplicateValues" dxfId="47" priority="69"/>
    <cfRule type="duplicateValues" dxfId="46" priority="73"/>
    <cfRule type="duplicateValues" dxfId="45" priority="77"/>
    <cfRule type="duplicateValues" dxfId="44" priority="81"/>
  </conditionalFormatting>
  <conditionalFormatting sqref="C90">
    <cfRule type="duplicateValues" dxfId="43" priority="99"/>
    <cfRule type="duplicateValues" dxfId="42" priority="107"/>
    <cfRule type="duplicateValues" dxfId="41" priority="115"/>
    <cfRule type="duplicateValues" dxfId="40" priority="123"/>
  </conditionalFormatting>
  <conditionalFormatting sqref="C91">
    <cfRule type="duplicateValues" dxfId="39" priority="52"/>
    <cfRule type="duplicateValues" dxfId="38" priority="57"/>
    <cfRule type="duplicateValues" dxfId="37" priority="62"/>
    <cfRule type="duplicateValues" dxfId="36" priority="67"/>
  </conditionalFormatting>
  <conditionalFormatting sqref="C92">
    <cfRule type="duplicateValues" dxfId="35" priority="92"/>
    <cfRule type="duplicateValues" dxfId="34" priority="100"/>
    <cfRule type="duplicateValues" dxfId="33" priority="108"/>
    <cfRule type="duplicateValues" dxfId="32" priority="116"/>
  </conditionalFormatting>
  <conditionalFormatting sqref="C93">
    <cfRule type="duplicateValues" dxfId="31" priority="88"/>
    <cfRule type="duplicateValues" dxfId="30" priority="89"/>
    <cfRule type="duplicateValues" dxfId="29" priority="90"/>
    <cfRule type="duplicateValues" dxfId="28" priority="91"/>
  </conditionalFormatting>
  <conditionalFormatting sqref="C94">
    <cfRule type="duplicateValues" dxfId="27" priority="49"/>
    <cfRule type="duplicateValues" dxfId="26" priority="54"/>
    <cfRule type="duplicateValues" dxfId="25" priority="59"/>
    <cfRule type="duplicateValues" dxfId="24" priority="64"/>
  </conditionalFormatting>
  <conditionalFormatting sqref="C95">
    <cfRule type="duplicateValues" dxfId="23" priority="70"/>
    <cfRule type="duplicateValues" dxfId="22" priority="74"/>
    <cfRule type="duplicateValues" dxfId="21" priority="78"/>
    <cfRule type="duplicateValues" dxfId="20" priority="82"/>
  </conditionalFormatting>
  <conditionalFormatting sqref="C96">
    <cfRule type="duplicateValues" dxfId="19" priority="71"/>
    <cfRule type="duplicateValues" dxfId="18" priority="75"/>
    <cfRule type="duplicateValues" dxfId="17" priority="79"/>
    <cfRule type="duplicateValues" dxfId="16" priority="83"/>
  </conditionalFormatting>
  <conditionalFormatting sqref="C97">
    <cfRule type="duplicateValues" dxfId="15" priority="50"/>
    <cfRule type="duplicateValues" dxfId="14" priority="55"/>
    <cfRule type="duplicateValues" dxfId="13" priority="60"/>
    <cfRule type="duplicateValues" dxfId="12" priority="65"/>
  </conditionalFormatting>
  <conditionalFormatting sqref="C98">
    <cfRule type="duplicateValues" dxfId="11" priority="48"/>
    <cfRule type="duplicateValues" dxfId="10" priority="53"/>
    <cfRule type="duplicateValues" dxfId="9" priority="58"/>
    <cfRule type="duplicateValues" dxfId="8" priority="63"/>
  </conditionalFormatting>
  <conditionalFormatting sqref="C99">
    <cfRule type="duplicateValues" dxfId="7" priority="51"/>
    <cfRule type="duplicateValues" dxfId="6" priority="56"/>
    <cfRule type="duplicateValues" dxfId="5" priority="61"/>
    <cfRule type="duplicateValues" dxfId="4" priority="66"/>
  </conditionalFormatting>
  <conditionalFormatting sqref="C100">
    <cfRule type="duplicateValues" dxfId="3" priority="37"/>
    <cfRule type="duplicateValues" dxfId="2" priority="38"/>
    <cfRule type="duplicateValues" dxfId="1" priority="39"/>
    <cfRule type="duplicateValues" dxfId="0" priority="40"/>
  </conditionalFormatting>
  <pageMargins left="0.25" right="0.25" top="0.75" bottom="0.75" header="0.3" footer="0.3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I39" sqref="I39"/>
    </sheetView>
  </sheetViews>
  <sheetFormatPr defaultColWidth="8.875" defaultRowHeight="13.5"/>
  <cols>
    <col min="1" max="1" width="16" customWidth="1"/>
    <col min="2" max="2" width="4.375" customWidth="1"/>
    <col min="3" max="3" width="5.375" customWidth="1"/>
    <col min="4" max="4" width="6.5" customWidth="1"/>
    <col min="5" max="5" width="16.5" customWidth="1"/>
    <col min="6" max="7" width="6" customWidth="1"/>
    <col min="8" max="8" width="6.5" customWidth="1"/>
    <col min="9" max="9" width="16.125" customWidth="1"/>
    <col min="10" max="11" width="5.5" customWidth="1"/>
    <col min="12" max="12" width="6.5" customWidth="1"/>
    <col min="13" max="13" width="12.625" customWidth="1"/>
    <col min="14" max="16" width="5.625" customWidth="1"/>
    <col min="17" max="17" width="11.625" customWidth="1"/>
    <col min="18" max="18" width="5.625" customWidth="1"/>
    <col min="19" max="19" width="5.5" customWidth="1"/>
    <col min="20" max="20" width="6" customWidth="1"/>
    <col min="21" max="21" width="13" customWidth="1"/>
  </cols>
  <sheetData>
    <row r="1" spans="1:21" ht="15.75">
      <c r="A1" s="2" t="s">
        <v>199</v>
      </c>
      <c r="B1" s="3" t="s">
        <v>17</v>
      </c>
      <c r="C1" s="4" t="s">
        <v>18</v>
      </c>
      <c r="D1" s="4">
        <v>0.77083333333333304</v>
      </c>
      <c r="E1" s="5" t="s">
        <v>431</v>
      </c>
      <c r="F1" s="6" t="s">
        <v>42</v>
      </c>
      <c r="G1" s="6" t="s">
        <v>25</v>
      </c>
      <c r="H1" s="7">
        <v>0.54166666666666696</v>
      </c>
      <c r="I1" s="16" t="s">
        <v>431</v>
      </c>
    </row>
    <row r="2" spans="1:21" ht="15.75">
      <c r="B2" s="3" t="s">
        <v>31</v>
      </c>
      <c r="C2" s="8" t="s">
        <v>32</v>
      </c>
      <c r="D2" s="4">
        <v>0.77083333333333304</v>
      </c>
      <c r="E2" s="5" t="s">
        <v>383</v>
      </c>
    </row>
    <row r="3" spans="1:21" ht="15.75">
      <c r="B3" s="3">
        <v>8.27</v>
      </c>
      <c r="C3" s="8" t="s">
        <v>35</v>
      </c>
      <c r="D3" s="4">
        <v>0.77083333333333304</v>
      </c>
      <c r="E3" s="5" t="s">
        <v>408</v>
      </c>
    </row>
    <row r="4" spans="1:21" ht="15.75">
      <c r="B4" s="3" t="s">
        <v>42</v>
      </c>
      <c r="C4" s="4" t="s">
        <v>25</v>
      </c>
      <c r="D4" s="4">
        <v>0.65625</v>
      </c>
      <c r="E4" s="5" t="s">
        <v>371</v>
      </c>
    </row>
    <row r="5" spans="1:21" s="1" customFormat="1" ht="15.75">
      <c r="A5" s="9" t="s">
        <v>476</v>
      </c>
      <c r="B5" s="10" t="s">
        <v>24</v>
      </c>
      <c r="C5" s="11" t="s">
        <v>25</v>
      </c>
      <c r="D5" s="12">
        <v>0.54166666666666696</v>
      </c>
      <c r="E5" s="13" t="s">
        <v>383</v>
      </c>
      <c r="F5" s="10" t="s">
        <v>42</v>
      </c>
      <c r="G5" s="11" t="s">
        <v>25</v>
      </c>
      <c r="H5" s="12">
        <v>0.54166666666666696</v>
      </c>
      <c r="I5" s="13" t="s">
        <v>341</v>
      </c>
      <c r="J5" s="10" t="s">
        <v>119</v>
      </c>
      <c r="K5" s="11" t="s">
        <v>120</v>
      </c>
      <c r="L5" s="12">
        <v>0.54166666666666696</v>
      </c>
      <c r="M5" s="13" t="s">
        <v>368</v>
      </c>
      <c r="N5" s="17" t="s">
        <v>24</v>
      </c>
      <c r="O5" s="18" t="s">
        <v>25</v>
      </c>
      <c r="P5" s="19">
        <v>0.375</v>
      </c>
      <c r="Q5" s="21" t="s">
        <v>336</v>
      </c>
      <c r="R5" s="10" t="s">
        <v>65</v>
      </c>
      <c r="S5" s="11" t="s">
        <v>15</v>
      </c>
      <c r="T5" s="12">
        <v>0.54166666666666696</v>
      </c>
      <c r="U5" s="13" t="s">
        <v>340</v>
      </c>
    </row>
    <row r="6" spans="1:21" s="1" customFormat="1" ht="15" customHeight="1">
      <c r="A6" s="14" t="s">
        <v>478</v>
      </c>
      <c r="B6" s="10" t="s">
        <v>24</v>
      </c>
      <c r="C6" s="11" t="s">
        <v>25</v>
      </c>
      <c r="D6" s="12">
        <v>0.66666666666666696</v>
      </c>
      <c r="E6" s="13" t="s">
        <v>383</v>
      </c>
      <c r="F6" s="10" t="s">
        <v>42</v>
      </c>
      <c r="G6" s="11" t="s">
        <v>25</v>
      </c>
      <c r="H6" s="12">
        <v>0.66666666666666696</v>
      </c>
      <c r="I6" s="13" t="s">
        <v>341</v>
      </c>
      <c r="J6" s="10" t="s">
        <v>119</v>
      </c>
      <c r="K6" s="11" t="s">
        <v>120</v>
      </c>
      <c r="L6" s="12">
        <v>0.66666666666666696</v>
      </c>
      <c r="M6" s="13" t="s">
        <v>368</v>
      </c>
      <c r="N6" s="20">
        <v>8.23</v>
      </c>
      <c r="O6" s="20" t="s">
        <v>15</v>
      </c>
      <c r="P6" s="19">
        <v>0.375</v>
      </c>
      <c r="Q6" s="21" t="s">
        <v>336</v>
      </c>
      <c r="R6" s="10" t="s">
        <v>65</v>
      </c>
      <c r="S6" s="11" t="s">
        <v>15</v>
      </c>
      <c r="T6" s="12">
        <v>0.66666666666666696</v>
      </c>
      <c r="U6" s="13" t="s">
        <v>340</v>
      </c>
    </row>
    <row r="7" spans="1:21" s="1" customFormat="1" ht="15" customHeight="1">
      <c r="A7" s="14" t="s">
        <v>479</v>
      </c>
      <c r="B7" s="10" t="s">
        <v>24</v>
      </c>
      <c r="C7" s="11" t="s">
        <v>25</v>
      </c>
      <c r="D7" s="12">
        <v>0.79166666666666696</v>
      </c>
      <c r="E7" s="13" t="s">
        <v>383</v>
      </c>
      <c r="F7" s="10" t="s">
        <v>42</v>
      </c>
      <c r="G7" s="11" t="s">
        <v>25</v>
      </c>
      <c r="H7" s="12">
        <v>0.79166666666666696</v>
      </c>
      <c r="I7" s="13" t="s">
        <v>341</v>
      </c>
      <c r="J7" s="10" t="s">
        <v>119</v>
      </c>
      <c r="K7" s="11" t="s">
        <v>120</v>
      </c>
      <c r="L7" s="12">
        <v>0.79166666666666696</v>
      </c>
      <c r="M7" s="13" t="s">
        <v>368</v>
      </c>
      <c r="N7" s="17" t="s">
        <v>17</v>
      </c>
      <c r="O7" s="20" t="s">
        <v>18</v>
      </c>
      <c r="P7" s="19">
        <v>0.375</v>
      </c>
      <c r="Q7" s="21" t="s">
        <v>336</v>
      </c>
      <c r="R7" s="10" t="s">
        <v>65</v>
      </c>
      <c r="S7" s="11" t="s">
        <v>15</v>
      </c>
      <c r="T7" s="12">
        <v>0.79166666666666696</v>
      </c>
      <c r="U7" s="13" t="s">
        <v>340</v>
      </c>
    </row>
    <row r="9" spans="1:21" s="1" customFormat="1" ht="15" customHeight="1">
      <c r="A9" s="15" t="s">
        <v>469</v>
      </c>
      <c r="B9" s="10" t="s">
        <v>28</v>
      </c>
      <c r="C9" s="11" t="s">
        <v>29</v>
      </c>
      <c r="D9" s="12">
        <v>0.88541666666666696</v>
      </c>
      <c r="E9" s="13" t="s">
        <v>471</v>
      </c>
      <c r="F9" s="10" t="s">
        <v>31</v>
      </c>
      <c r="G9" s="11" t="s">
        <v>32</v>
      </c>
      <c r="H9" s="12">
        <v>0.88541666666666696</v>
      </c>
      <c r="I9" s="13" t="s">
        <v>342</v>
      </c>
      <c r="J9" s="10" t="s">
        <v>34</v>
      </c>
      <c r="K9" s="11" t="s">
        <v>35</v>
      </c>
      <c r="L9" s="12">
        <v>0.88541666666666696</v>
      </c>
      <c r="M9" s="13" t="s">
        <v>472</v>
      </c>
      <c r="N9" s="10" t="s">
        <v>119</v>
      </c>
      <c r="O9" s="12" t="s">
        <v>120</v>
      </c>
      <c r="P9" s="12">
        <v>0.625</v>
      </c>
      <c r="Q9" s="13" t="s">
        <v>471</v>
      </c>
      <c r="R9" s="10" t="s">
        <v>119</v>
      </c>
      <c r="S9" s="11" t="s">
        <v>120</v>
      </c>
      <c r="T9" s="12">
        <v>0.625</v>
      </c>
      <c r="U9" s="13" t="s">
        <v>472</v>
      </c>
    </row>
    <row r="10" spans="1:21" s="1" customFormat="1" ht="15" customHeight="1">
      <c r="A10" s="15" t="s">
        <v>473</v>
      </c>
      <c r="B10" s="10" t="s">
        <v>17</v>
      </c>
      <c r="C10" s="11" t="s">
        <v>18</v>
      </c>
      <c r="D10" s="12">
        <v>0.88541666666666696</v>
      </c>
      <c r="E10" s="13" t="s">
        <v>472</v>
      </c>
      <c r="F10" s="10" t="s">
        <v>28</v>
      </c>
      <c r="G10" s="11" t="s">
        <v>29</v>
      </c>
      <c r="H10" s="12">
        <v>0.625</v>
      </c>
      <c r="I10" s="13" t="s">
        <v>471</v>
      </c>
      <c r="J10" s="10" t="s">
        <v>28</v>
      </c>
      <c r="K10" s="11" t="s">
        <v>29</v>
      </c>
      <c r="L10" s="12">
        <v>0.88541666666666696</v>
      </c>
      <c r="M10" s="13" t="s">
        <v>472</v>
      </c>
      <c r="N10" s="10">
        <v>8.2799999999999994</v>
      </c>
      <c r="O10" s="11" t="s">
        <v>120</v>
      </c>
      <c r="P10" s="12">
        <v>0.375</v>
      </c>
      <c r="Q10" s="13" t="s">
        <v>471</v>
      </c>
      <c r="R10" s="10" t="s">
        <v>119</v>
      </c>
      <c r="S10" s="11" t="s">
        <v>120</v>
      </c>
      <c r="T10" s="12">
        <v>0.625</v>
      </c>
      <c r="U10" s="13" t="s">
        <v>342</v>
      </c>
    </row>
    <row r="11" spans="1:21" s="1" customFormat="1" ht="15" customHeight="1">
      <c r="A11" s="15" t="s">
        <v>475</v>
      </c>
      <c r="B11" s="10" t="s">
        <v>28</v>
      </c>
      <c r="C11" s="11" t="s">
        <v>29</v>
      </c>
      <c r="D11" s="12">
        <v>0.375</v>
      </c>
      <c r="E11" s="13" t="s">
        <v>471</v>
      </c>
      <c r="F11" s="10" t="s">
        <v>28</v>
      </c>
      <c r="G11" s="11" t="s">
        <v>29</v>
      </c>
      <c r="H11" s="12">
        <v>0.88541666666666696</v>
      </c>
      <c r="I11" s="13" t="s">
        <v>342</v>
      </c>
      <c r="J11" s="10" t="s">
        <v>31</v>
      </c>
      <c r="K11" s="11" t="s">
        <v>32</v>
      </c>
      <c r="L11" s="12">
        <v>0.88541666666666696</v>
      </c>
      <c r="M11" s="13" t="s">
        <v>472</v>
      </c>
      <c r="N11" s="10" t="s">
        <v>34</v>
      </c>
      <c r="O11" s="12" t="s">
        <v>35</v>
      </c>
      <c r="P11" s="12">
        <v>0.625</v>
      </c>
      <c r="Q11" s="13" t="s">
        <v>472</v>
      </c>
      <c r="R11" s="10" t="s">
        <v>34</v>
      </c>
      <c r="S11" s="11" t="s">
        <v>35</v>
      </c>
      <c r="T11" s="12">
        <v>0.88541666666666696</v>
      </c>
      <c r="U11" s="13" t="s">
        <v>471</v>
      </c>
    </row>
    <row r="12" spans="1:21">
      <c r="A12" s="2"/>
    </row>
  </sheetData>
  <phoneticPr fontId="47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排片表（副本备用不要看）</vt:lpstr>
      <vt:lpstr>黑客帝国和IMAX</vt:lpstr>
      <vt:lpstr>Sheet1!Print_Area</vt:lpstr>
      <vt:lpstr>'排片表（副本备用不要看）'!Print_Area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Lanloun</dc:creator>
  <cp:lastModifiedBy>欧阳</cp:lastModifiedBy>
  <cp:lastPrinted>2019-03-07T07:43:00Z</cp:lastPrinted>
  <dcterms:created xsi:type="dcterms:W3CDTF">2006-09-16T00:00:00Z</dcterms:created>
  <dcterms:modified xsi:type="dcterms:W3CDTF">2020-08-18T01:03:53Z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